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smartenergylab365.sharepoint.com/sites/Management/Documentos Partilhados/General/SEL Expert Solutions/6.RFPs/2026/2026.03 - Asset Management Portal/03.Q&amp;A/"/>
    </mc:Choice>
  </mc:AlternateContent>
  <xr:revisionPtr revIDLastSave="1737" documentId="8_{179058FE-554D-41CC-A35A-65A998E81B08}" xr6:coauthVersionLast="47" xr6:coauthVersionMax="47" xr10:uidLastSave="{3ED7B6BB-BE46-414C-89FF-AD3D1590B4F1}"/>
  <bookViews>
    <workbookView xWindow="-4500" yWindow="-21000" windowWidth="38400" windowHeight="21000" firstSheet="2" activeTab="2" xr2:uid="{E1E64257-A5DB-447C-A8AC-9312EAD31844}"/>
  </bookViews>
  <sheets>
    <sheet name="Cover" sheetId="22" r:id="rId1"/>
    <sheet name="Q&amp;A" sheetId="25" r:id="rId2"/>
    <sheet name="Metrics_State" sheetId="40" r:id="rId3"/>
    <sheet name="Purspose" sheetId="3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5" l="1"/>
  <c r="D18" i="22"/>
  <c r="D5" i="39" l="1"/>
</calcChain>
</file>

<file path=xl/sharedStrings.xml><?xml version="1.0" encoding="utf-8"?>
<sst xmlns="http://schemas.openxmlformats.org/spreadsheetml/2006/main" count="720" uniqueCount="550">
  <si>
    <t>Asset Management Portal:</t>
  </si>
  <si>
    <t>Development and Integration</t>
  </si>
  <si>
    <t xml:space="preserve">Responses to clarification requests </t>
  </si>
  <si>
    <t>Date:</t>
  </si>
  <si>
    <t>Project Name</t>
  </si>
  <si>
    <t>#</t>
  </si>
  <si>
    <t>Tipology</t>
  </si>
  <si>
    <t>Question (PT)</t>
  </si>
  <si>
    <t>Question (EN)</t>
  </si>
  <si>
    <t>Answer</t>
  </si>
  <si>
    <t>Stack tecnológico e infraestrutura</t>
  </si>
  <si>
    <t>É nosso entender que toda a infraestrutura necessária à solução é responsabilidade da SEL. Deveremos indicar na proposta todos os componentes necessários ou já existe uma arquitetura definida para a solução?</t>
  </si>
  <si>
    <t>It is our understanding that all infrastructure required for the solution is SEL’s responsibility. Should we include all required components in the proposal, or is there already a defined architecture for the solution?</t>
  </si>
  <si>
    <t>Sim, o SEL é responsável por toda a infraestrutura, sendo que já existe uma arquitetura definida para a solução.</t>
  </si>
  <si>
    <t>Fontes de dados</t>
  </si>
  <si>
    <t>No RFP mencionam múltiplas fontes de dados, podem quantificar? de que tipos (ex. API, bases de dados, ficheiros...)</t>
  </si>
  <si>
    <t>The RFP mentions multiple data sources. Can these be quantified? What types are they, e.g., APIs, databases, files?</t>
  </si>
  <si>
    <t>Será tudo via API.</t>
  </si>
  <si>
    <t>No RFP mencionam que o backend deverá ser em Python (FastAPI) e que a componente de dados deverá ser constituída por Python-based pipelines. Estes processos deverão correr numa ferramenta cloud-native como Databricks ou Microsoft Fabric, ou o esperado é que sejam processos mais adhoc instanciados em containers?</t>
  </si>
  <si>
    <t>The RFP states that the backend should be developed in Python/FastAPI and that the data component should consist of Python-based pipelines. Should these processes run on a cloud-native tool such as Databricks or Microsoft Fabric, or are more ad hoc containerized processes expected?</t>
  </si>
  <si>
    <t>Deverão ser instanciados em Containers.</t>
  </si>
  <si>
    <t>A. Ambito e Requisitos Funcionais</t>
  </si>
  <si>
    <t>O design das páginas de frontend e o Design System da SEL estarão disponíveis no início do projeto (18/05)? Em que formato e repositório?</t>
  </si>
  <si>
    <t>Will the frontend page designs and SEL Design System be available at the start of the project, on 18/05? In what format and repository?</t>
  </si>
  <si>
    <t>Os componentes do Design System estão disponíveis em figma e a maioria deles codificados em storybook.</t>
  </si>
  <si>
    <t>A definição funcional e técnica do frontend e backend será disponibilizada no início do projeto (18/05)?</t>
  </si>
  <si>
    <t>Will the functional and technical definition of the frontend and backend be provided at the start of the project, on 18/05?</t>
  </si>
  <si>
    <t>Sim, será disponibilizada a definição funcional e técnica para o frontend, juntamente com a especificação de UI/UX. Adicionalmente, será também fornecida a documentação das APIs correspondentes do backend, necessária para suportar a implementação do frontend.</t>
  </si>
  <si>
    <t>É nosso entendimento que não existirá necessidade de iteração funcional para definição ou ajustes. É correto o entendimento?</t>
  </si>
  <si>
    <t>It is our understanding that there will be no need for functional iteration for definition or adjustments. Is this understanding correct?</t>
  </si>
  <si>
    <t>Sim, a definição funcional já deverá estar definida. Não obstante, estaremos disponíveis para discutir ajustes que sejam necessários.</t>
  </si>
  <si>
    <t>E. Cronograma e Marcos</t>
  </si>
  <si>
    <t>É nosso entendimento que a equipa do SEL irá disponibilizar equipa para realização de testes de aceitação durante os 2 meses de projeto. É correto o entendimento?</t>
  </si>
  <si>
    <t>It is our understanding that SEL will provide a team to perform acceptance testing during the two-month project period. Is this understanding correct?</t>
  </si>
  <si>
    <t>Sim.</t>
  </si>
  <si>
    <t>O Admin Portal interno já existente tem documentação de API disponível para integração?</t>
  </si>
  <si>
    <t>Does the existing internal Admin Portal have API documentation available for integration?</t>
  </si>
  <si>
    <t>Sim, os serviços de backend que alimentam o portal dispõem de documentação Swagger (OpenAPI).</t>
  </si>
  <si>
    <t>O prazo de 2 meses aplica-se a cada stream individualmente ou ao conjunto dos dois?</t>
  </si>
  <si>
    <t>Does the two-month timeline apply to each stream individually or to both streams combined?</t>
  </si>
  <si>
    <t>É um conjunto dos dois, sendo que para salvaguarda da elegibilidade no PRR, a data de 30 de Junho tem de estar comprovada de alguma forma em termos escrito ou em contrato assinado. Pelo que esse prazo não deverá ser ultrapassado em âmbito de projeto.</t>
  </si>
  <si>
    <t>F. Custos e Modelo Comercial</t>
  </si>
  <si>
    <t>O preço máximo de €125k é para os dois streams combinados ou por stream?</t>
  </si>
  <si>
    <t>Is the maximum price of €125k for both streams combined or per stream?</t>
  </si>
  <si>
    <t>Preço combinado.</t>
  </si>
  <si>
    <t>Existe possibilidade de o projeto começar depois de 18/05? Em caso afirmativo, o prazo de 2 meses considera-se desde o dia 1 de implementação?</t>
  </si>
  <si>
    <t>Is it possible for the project to start after 18/05? If so, is the two-month timeline counted from the first day of implementation?</t>
  </si>
  <si>
    <t>Sim, pode eventualmente começar depois. Sendo que para salvaguarda da elegibilidade no PRR, a data de 30 de Junho tem de estar comprovada de alguma forma em termos escrito ou em contrato assinado. Pelo que esse prazo não deverá ser ultrapassado em âmbito de projeto.</t>
  </si>
  <si>
    <t>K. Abordagem Gen AI</t>
  </si>
  <si>
    <t>É permitido o uso de ferramentas de desenvolvimento assistido por AI (ex: GitHub Copilot, Claude, ou equivalentes) no processo de desenvolvimento do código? Existem restrições ou políticas internas da SEL que condicionem este uso?</t>
  </si>
  <si>
    <t>Is the use of AI-assisted development tools, such as GitHub Copilot, Claude, or equivalents, allowed during code development? Are there any SEL internal restrictions or policies governing this use?</t>
  </si>
  <si>
    <t>O uso de ferramentas de IA é permitido no desenvolvimento de código. A SEL também dispõe de ferramentas de IA que serão utilizadas para revisão e análise do código. No entanto, deve ser assegurado que dados pessoais, de teste ou sensíveis não sejam expostos a ferramentas de IA durante o desenvolvimento.</t>
  </si>
  <si>
    <t>Qual é o cloud provider / plataforma de dados existente? (Azure, AWS, GCP, on-prem?)</t>
  </si>
  <si>
    <t>What is the existing cloud provider or data platform? Azure, AWS, GCP, on-premise?</t>
  </si>
  <si>
    <t>AWS</t>
  </si>
  <si>
    <t>Existe já uma plataforma de dados definida — Databricks, Snowflake, Synapse, Postgres, outra?</t>
  </si>
  <si>
    <t>Is there already a defined data platform, such as Databricks, Snowflake, Synapse, PostgreSQL, or another?</t>
  </si>
  <si>
    <t>PostgreSQL com TimescaleDB extension.</t>
  </si>
  <si>
    <t>Qual a ferramenta de orquestração esperada? (Airflow, ADF, Databricks Workflows, Prefect, Dagster?)</t>
  </si>
  <si>
    <t>What orchestration tool is expected, e.g., Airflow, Azure Data Factory, Databricks Workflows, Prefect, or Dagster?</t>
  </si>
  <si>
    <t>Atualmente, a orquestração é realizada através de workflows baseados em Python, com configuração em base de dados e métodos de execução encadeada. Não existe, neste momento, uma plataforma de orquestração dedicada como o Airflow. O Airflow ou uma ferramenta semelhante poderá ser considerada no futuro, caso aumentem as necessidades de agendamento de workflows, monitorização, retries, gestão de dependências ou escalabilidade.</t>
  </si>
  <si>
    <t>Arquitetura alvo: data warehouse clássico, lakehouse/medallion, híbrido?</t>
  </si>
  <si>
    <t>What is the target architecture: classic data warehouse, lakehouse/medallion architecture, or hybrid?</t>
  </si>
  <si>
    <t>Atualmente, baseamo-nos em PostgreSQL/TimescaleDB, mas espera-se que a arquitetura evolua para um modelo híbrido, combinando um data lake para armazenamento e processamento escaláveis com um data warehouse para análises estruturadas e reporting.</t>
  </si>
  <si>
    <t>Existe já um catálogo/governance tool (Unity Catalog, Purview, Atlan)? É esperado integrar?</t>
  </si>
  <si>
    <t>Is there already a data catalog or governance tool, such as Unity Catalog, Purview, or Atlan? Is integration expected?</t>
  </si>
  <si>
    <t>Atualmente, não existe uma ferramenta dedicada de catálogo de dados ou governance, sendo as definições de dados mantidas através de documentação manual. À medida que a plataforma de dados evoluir, estamos a avaliar soluções open-source leves, como o OpenMetadata, para melhorar as capacidades de descoberta de dados, lineage e governance.</t>
  </si>
  <si>
    <t>Qual o padrão de armazenamento esperado — Delta, Iceberg, tabelas relacionais nativas?</t>
  </si>
  <si>
    <t>What storage format is expected: Delta, Iceberg, native relational tables?</t>
  </si>
  <si>
    <t>Atualmente, os dados são armazenados em tabelas relacionais nativas (PostgreSQL/TimescaleDB). À medida que a plataforma evoluir, poderá ser avaliada a adoção de formatos modernos de tabelas para data lake, como Delta Lake ou Apache Iceberg, de forma a suportar análises escaláveis e arquiteturas de data lake.</t>
  </si>
  <si>
    <t>Quais e quantas são as fontes de dados? (SCADA, IoT platforms dos fabricantes, CRM, billing, OCPP backend, etc.)</t>
  </si>
  <si>
    <t>What and how many data sources are there? SCADA, manufacturers’ IoT platforms, CRM, billing, OCPP backend, etc.?</t>
  </si>
  <si>
    <t>Existem várias fontes de dados, incluindo dados de séries temporais e não temporais. A maior parte dos dados a serem consumidos já se encontra processada, e já existem serviços de backend que expõem endpoints de API.</t>
  </si>
  <si>
    <t>Formatos e métodos de acesso: APIs REST, streaming (Kafka/MQTT/Event Hubs), bases de dados relacionais, ficheiros?</t>
  </si>
  <si>
    <t>What are the formats and access methods: REST APIs, streaming such as Kafka/MQTT/Event Hubs, relational databases, files?</t>
  </si>
  <si>
    <t>São utilizados endpoints de serviços REST API e WebSockets para suportar alguns fluxos de dados em tempo real. Tanto as APIs REST como as ligações WebSocket retornam dados no formato JSON.</t>
  </si>
  <si>
    <t>Existem já conectores/pipelines a alimentar estas fontes ou começa-se do zero?</t>
  </si>
  <si>
    <t>Are there already connectors or pipelines feeding these sources, or should everything be built from scratch?</t>
  </si>
  <si>
    <t>There are existing connectors and pipelines in place feeding these sources, with most data already processed and exposed via backend services. Additional pipelines can be developed as needed based on evolving requirements.</t>
  </si>
  <si>
    <t>Qual a profundidade histórica a processar na corrida inicial (meses? anos?)?</t>
  </si>
  <si>
    <t>What historical depth should be processed in the initial run: months, years?</t>
  </si>
  <si>
    <t>Deverão ser considerados 3 meses.</t>
  </si>
  <si>
    <t>Existe documentação dos data models atuais ou há que fazer reverse engineering?</t>
  </si>
  <si>
    <t>Is there documentation for the current data models, or will reverse engineering be required?</t>
  </si>
  <si>
    <t>Sim, existe documentação.</t>
  </si>
  <si>
    <t>Volumetria e "near real-time"</t>
  </si>
  <si>
    <t>Quantos ativos no total por tipo (FV, baterias, carregadores EV)?</t>
  </si>
  <si>
    <t>How many assets are there in total by type, such as PV, batteries, EV chargers?</t>
  </si>
  <si>
    <t>Atualmente &lt; 500 ativos.</t>
  </si>
  <si>
    <t>Quantos sites e clientes?</t>
  </si>
  <si>
    <t>How many sites and clients are there?</t>
  </si>
  <si>
    <t>Atualmente &lt; 500 sites e clientes.</t>
  </si>
  <si>
    <t>Frequência de telemetria típica por ativo (segundos, minutos)?</t>
  </si>
  <si>
    <t>What is the typical telemetry frequency per asset, seconds or minutes?</t>
  </si>
  <si>
    <t>Minutos.</t>
  </si>
  <si>
    <t>Volume diário aproximado (mensagens/dia, GB/dia)?</t>
  </si>
  <si>
    <t>What is the approximate daily volume, in messages/day or GB/day?</t>
  </si>
  <si>
    <t>Em média, 1.5 milhões de mensagens por dia.</t>
  </si>
  <si>
    <t>O que significa concretamente "near real-time"? Latência aceitável: 30 segundos? 5 minutos? 15 minutos? Isto muda completamente a arquitetura (streaming puro vs micro-batches vs batch agendado).</t>
  </si>
  <si>
    <t>What does “near real-time” specifically mean? Is the acceptable latency 30 seconds, 5 minutes, or 15 minutes? This completely changes the architecture, from pure streaming to micro-batches or scheduled batch processing.</t>
  </si>
  <si>
    <t>A expectativa é de que entre 1 minuto (um sub-set de variáveis) e 15 minutos (a generalidade das variáveis).</t>
  </si>
  <si>
    <t>Pipelines e APIs existentes</t>
  </si>
  <si>
    <t>O que existe hoje? Podem partilhar o inventário e documentação?</t>
  </si>
  <si>
    <t>What exists today? Can the inventory and documentation be shared?</t>
  </si>
  <si>
    <t>Atualmente, existem múltiplas fontes de dados, incluindo dados de séries temporais e não temporais, sendo que a maior parte dos dados já se encontra processada e exposta através de APIs de backend (REST e WebSocket) no início do projeto.</t>
  </si>
  <si>
    <t>Quem é o owner atual? Estará disponível para knowledge transfer?</t>
  </si>
  <si>
    <t>Who is the current owner? Will they be available for knowledge transfer?</t>
  </si>
  <si>
    <t>Existe documentação disponível que cobre as definições de dados e a respetiva nomenclatura, sendo também possível partilhar um inventário das fontes de dados e dos endpoints disponíveis.</t>
  </si>
  <si>
    <t>A camada de serving para o portal é responsabilidade de que Stream ? (A fronteira  não está clara.)</t>
  </si>
  <si>
    <t>Which stream is responsible for the serving layer for the portal? The boundary is not clear.</t>
  </si>
  <si>
    <t>A camada de serving do portal é da responsabilidade do stream de backend/serviços, sendo responsável por expor os dados através de APIs REST e endpoints WebSocket. Esta camada funciona como a fronteira entre as fontes de dados e o frontend.</t>
  </si>
  <si>
    <t>KPIs e regras de negócio</t>
  </si>
  <si>
    <t>Existe um documento com definições formais dos KPIs ou é esperado que o fornecedor as co-construa?</t>
  </si>
  <si>
    <t>Is there a document with formal KPI definitions, or is the supplier expected to co-define them?</t>
  </si>
  <si>
    <t>Existirá um documento com definições formais dos KPIs.</t>
  </si>
  <si>
    <t>Há stakeholders/SMEs disponíveis para workshops de alinhamento de KPIs (e com que frequência)?</t>
  </si>
  <si>
    <t>Are stakeholders or SMEs available for KPI alignment workshops, and how often?</t>
  </si>
  <si>
    <t>Os KPIs já deverão estar definidos previamente, porém se houver necessidade poderemos fazer workshops de alinhamento.</t>
  </si>
  <si>
    <t>Dos KPIs listados, quais são já calculados em algum lado (mesmo que em Excel) e quais são novos?</t>
  </si>
  <si>
    <t>Of the listed KPIs, which are already calculated somewhere, even if in Excel, and which are new?</t>
  </si>
  <si>
    <t>Na folha Metrics_State está discriminado o estado de cada métrica referida no RFP, bem como a expectativa de atualização da mesma.</t>
  </si>
  <si>
    <t>Data quality, testing e governance</t>
  </si>
  <si>
    <t>Framework esperado para testes de data quality (Great Expectations, Soda, dbt tests, custom)?</t>
  </si>
  <si>
    <t>What framework is expected for data quality testing, e.g., Great Expectations, Soda, dbt tests, or custom?</t>
  </si>
  <si>
    <t>Atualmente, não existe um framework formal de qualidade de dados definido. A validação é assegurada através de lógica aplicacional e constraints ao nível da base de dados, podendo ser considerada a adoção de ferramentas como o Soda à medida que os requisitos evoluam.</t>
  </si>
  <si>
    <t>Requisitos de lineage — automático via ferramenta, ou documental?</t>
  </si>
  <si>
    <t>What are the lineage requirements: automatic via a tool, or documented manually?</t>
  </si>
  <si>
    <t>Atualmente, a data lineage é documentada manualmente. Não existe uma ferramenta automatizada para esse efeito, mas a sua adoção poderá ser considerada à medida que a plataforma evolua.</t>
  </si>
  <si>
    <t>Há política de data retention definida?</t>
  </si>
  <si>
    <t>Is there a defined data retention policy?</t>
  </si>
  <si>
    <t>Atualmente, não existe uma política formal de retenção de dados definida. A retenção é gerida ao nível da aplicação e da base de dados conforme necessário, sendo, de forma geral, todos os dados mantidos. Os logs de monitorização constituem uma exceção, seguindo políticas de retenção próprias. Poderá vir a ser estabelecida uma política formal e centralizada à medida que evoluam os requisitos de governance e compliance.</t>
  </si>
  <si>
    <t>Como é gerida a master data dos ativos (single source of truth)?</t>
  </si>
  <si>
    <t>How is asset master data managed as the single source of truth?</t>
  </si>
  <si>
    <t>A master data dos ativos é gerida de forma centralizada nos serviços de backend e armazenada em PostgreSQL, que atua como a única fonte de verdade. As APIs de backend asseguram a integridade e consistência dos dados, e todos os sistemas downstream consomem a informação de ativos através destes serviços, garantindo o alinhamento.</t>
  </si>
  <si>
    <t>Segurança, multi-tenancy e RBAC de dados</t>
  </si>
  <si>
    <t>Como é garantido row-level security / tenant isolation na camada de dados? É no portal (filtering na API) ou na própria base de dados (RLS / catalog-level)?</t>
  </si>
  <si>
    <t>How is row-level security or tenant isolation ensured in the data layer? Is it handled in the portal through API filtering, or in the database itself through RLS/catalog-level controls?</t>
  </si>
  <si>
    <t>O isolamento de tenants é assegurado através de filtragem nas APIs de backend e de um sistema de RBAC que impõe o controlo de acessos. O portal apenas recebe os dados a que o utilizador autenticado está autorizado a aceder. Mecanismos ao nível da base de dados, como RLS ou controlos ao nível de catálogo, não são atualmente o principal mecanismo.</t>
  </si>
  <si>
    <t>Dados de clientes externos em PII — requisitos GDPR específicos, encriptação em repouso, retenção?</t>
  </si>
  <si>
    <t>External client data containing PII: are there specific GDPR requirements, encryption-at-rest requirements, or retention requirements?</t>
  </si>
  <si>
    <t>Os dados de clientes externos que contêm PII são tratados em conformidade com os requisitos do RGPD. Os dados sensíveis são encriptados em repouso, sendo a encriptação e desencriptação realizadas dinamicamente pelos serviços de backend, podendo ainda ser pseudonimizados mediante solicitação. Não existe uma política formal centralizada de retenção; os dados são, de forma geral, mantidos, com exceção dos logs de monitorização, que seguem regras de retenção próprias.</t>
  </si>
  <si>
    <t>A Tabela 10 (modulos backend) e descrita como "illustrative and not exhaustive". Qual e o processo formal para definir os modulos finais no arranque do projeto, e que garantia existe de que o ambito nao sera expandido apos essa definicao?</t>
  </si>
  <si>
    <t>Table 10, backend modules, is described as “illustrative and not exhaustive.” What is the formal process to define the final modules at project start, and what assurance is there that the scope will not be expanded after that definition?</t>
  </si>
  <si>
    <t>Os módulos de backend serão finalizados durante a fase de iniciação do projeto, através do alinhamento de requisitos com os stakeholders e validação do design. O âmbito será então definido (baselined), sendo que quaisquer alterações posteriores estarão sujeitas a processos formais de gestão de mudanças e aprovação.</t>
  </si>
  <si>
    <t>O portal deve suportar controlo remoto de ativos (start/stop, reboot). Quais sao os protocolos de comunicacao utilizados com os diferentes tipos de ativos (OCPP, Modbus, APIs proprietarias)? Existem APIs ja desenvolvidas?</t>
  </si>
  <si>
    <t>The portal must support remote asset control, such as start/stop and reboot. What communication protocols are used with the different asset types, e.g., OCPP, Modbus, proprietary APIs? Are APIs already developed?</t>
  </si>
  <si>
    <t>Não é necessário acesso direto aos ativos. O acesso é assegurado através de serviços de backend via APIs REST, que já se encontram integradas com os ativos.</t>
  </si>
  <si>
    <t>A seccao de Commissioning refere um "Commissioning Portal" externo com botao de acesso direto. Este portal ja existe? Qual e o nivel de integracao esperado - apenas link externo ou partilha de dados/sessao?</t>
  </si>
  <si>
    <t>The Commissioning section refers to an external “Commissioning Portal” with a direct access button. Does this portal already exist? What level of integration is expected: external link only or data/session sharing?</t>
  </si>
  <si>
    <t>O portal já existe e partilha o mesmo look &amp; feel do portal de ativos a desenvolver. A integração será transparente, sendo o acesso ao portal disponibilizado como uma opção no menu. Esta integração será assegurada pela SEL.</t>
  </si>
  <si>
    <t>Os dashboards financeiros incluem metricas como "revenue", "subscription revenue" e "generated savings". Estes dados ja existem num sistema estruturado, ou precisam de ser calculados/derivados pela primeira vez?</t>
  </si>
  <si>
    <t>The financial dashboards include metrics such as revenue, subscription revenue, and generated savings. Do these data already exist in a structured system, or do they need to be calculated/derived for the first time?</t>
  </si>
  <si>
    <t>Os dados financeiros carecem de derivação.</t>
  </si>
  <si>
    <t>A RFP menciona "multi-project configuration" e "white-label structure". Quantos projetos/instancias distintas sao esperados na primeira versao? Existe um exemplo concreto de como a customizacao por projeto deve funcionar?</t>
  </si>
  <si>
    <t>The RFP mentions “multi-project configuration” and “white-label structure.” How many distinct projects/instances are expected in the first version? Is there a concrete example of how project-level customization should work?</t>
  </si>
  <si>
    <t>Nesta fase, deverá ser só um projeto, com a marca do SEL.</t>
  </si>
  <si>
    <t>Qual e a definicao de "done" para cada modulo/funcionalidade? Existem criterios de aceitacao formais por entregavel, ou serao definidos durante a fase de initiation?</t>
  </si>
  <si>
    <t>What is the definition of “done” for each module/functionality? Are there formal acceptance criteria per deliverable, or will these be defined during the initiation phase?</t>
  </si>
  <si>
    <t>A definição de “done” e os critérios de aceitação serão estabelecidos durante a fase de iniciação, em alinhamento com os stakeholders, e utilizados para validar cada entregável antes da sua aceitação.</t>
  </si>
  <si>
    <t>O toggle Global/Mobility/Energy Management nos dashboards implica datasets separados ou e apenas um filtro sobre os mesmos dados? Quantos tipos de ativos distintos existem atualmente no portfolio SEL?</t>
  </si>
  <si>
    <t>Does the Global/Mobility/Energy Management dashboard toggle imply separate datasets, or is it only a filter over the same data? How many distinct asset types currently exist in SEL’s portfolio?</t>
  </si>
  <si>
    <t>Será um filtro.</t>
  </si>
  <si>
    <t>B. Arquitetura e Stack Tecnologica</t>
  </si>
  <si>
    <t>O Admin Portal esta "em desenvolvimento internamente". Qual e o seu estado atual de maturidade (percentagem de completude, APIs disponiveis, documentacao tecnica)? Existe risco de nao estar pronto quando o projeto arrancar?</t>
  </si>
  <si>
    <t>The Admin Portal is “being developed internally.” What is its current maturity level, percentage of completion, available APIs, and technical documentation? Is there a risk that it will not be ready when the project starts?</t>
  </si>
  <si>
    <t>O Admin Portal encontra-se em evolução contínua juntamente com os serviços de backend e apresenta atualmente um nível de maturidade avançado. Já disponibiliza a estrutura e as APIs necessárias para suportar o Portal de Ativos, que com ele será integrado. Não foi identificado qualquer risco para o arranque do projeto, uma vez que o Admin Portal não constitui um bloqueador.</t>
  </si>
  <si>
    <t>A RFP exige o uso de templates de microservicos Python do SEL e de um front-end base template. Estes artefactos estao documentados, testados e em versao estavel? Quando serao disponibilizados?</t>
  </si>
  <si>
    <t>The RFP requires the use of SEL’s Python microservices templates and a frontend base template. Are these artifacts documented, tested, and in a stable version? When will they be provided?</t>
  </si>
  <si>
    <t>Sim, os templates de microserviços em Python e o template base de frontend encontram-se documentados, testados e disponíveis numa versão estável. Serão disponibilizados no arranque do projeto, no início da fase de desenvolvimento.</t>
  </si>
  <si>
    <t>Que base de dados e utilizada? A RFP menciona SQLAlchemy mas nao especifica o SGBD (PostgreSQL, MySQL, etc.). E uma nova base de dados ou devem-se utilizar bases existentes?</t>
  </si>
  <si>
    <t>Which database is used? The RFP mentions SQLAlchemy but does not specify the DBMS, such as PostgreSQL, MySQL, etc. Is this a new database, or should existing databases be used?</t>
  </si>
  <si>
    <t>O PostgreSQL é utilizado como SGBD, com o SQLAlchemy como ORM padrão. As bases de dados existentes são aproveitadas, sendo criadas novas apenas quando necessário.</t>
  </si>
  <si>
    <t>A RFP menciona "near real-time dashboards". Qual e a latencia maxima aceitavel para atualizacao de dados no portal? E para alertas?</t>
  </si>
  <si>
    <t>The RFP mentions “near real-time dashboards.” What is the maximum acceptable latency for data updates in the portal? And for alerts?</t>
  </si>
  <si>
    <t>Deverão ser considerados: &gt; 1 min e &lt; 15 min, para dados e alertas.</t>
  </si>
  <si>
    <t>Que infraestrutura de hosting sera utilizada (cloud provider, on-premise, hibrido)? Os ambientes de desenvolvimento, staging e producao serao provisionados pelo SEL antes do arranque?</t>
  </si>
  <si>
    <t>What hosting infrastructure will be used: cloud provider, on-premise, hybrid? Will the development, staging, and production environments be provisioned by SEL before project start?</t>
  </si>
  <si>
    <t>AWS será utilizado, com ambientes de staging e production a serem partilhados.</t>
  </si>
  <si>
    <t>C. Integracoes e Dependencias</t>
  </si>
  <si>
    <t>Quantas fontes de dados distintas existem atualmente? Para cada uma: tipo de sistema, formato, existencia de APIs, volume aproximado e frequencia de atualizacao?</t>
  </si>
  <si>
    <t>How many distinct data sources currently exist? For each one: system type, format, availability of APIs, approximate volume, and update frequency?</t>
  </si>
  <si>
    <t>Existem várias fontes de dados, incluindo dados de séries temporais e não temporais, maioritariamente armazenados em PostgreSQL/TimescaleDB e expostos através de APIs REST e WebSockets pelos serviços de backend. Os volumes de dados e as frequências de atualização variam consoante a fonte, incluindo tanto fluxos near real-time como atualizações periódicas.</t>
  </si>
  <si>
    <t>Existem pipelines de dados ja em funcionamento, ou tudo sera construido de raiz? Se existem, em que tecnologia estao implementados e qual e o seu estado?</t>
  </si>
  <si>
    <t>Are there already data pipelines in place, or will everything be built from scratch? If they exist, what technology are they implemented in and what is their status?</t>
  </si>
  <si>
    <t>Já existem pipelines de dados, implementados nos serviços de backend (Python + PostgreSQL/TimescaleDB). Estes encontram-se operacionais, sendo criados novos pipelines conforme necessário.</t>
  </si>
  <si>
    <t>A integracao com o Design System do SEL e mandatoria. Este design system inclui componentes Vue.js prontos a usar, ou apenas guidelines visuais (cores, tipografia, espacamentos)?</t>
  </si>
  <si>
    <t>Integration with SEL’s Design System is mandatory. Does this Design System include ready-to-use Vue.js components, or only visual guidelines such as colors, typography, and spacing?</t>
  </si>
  <si>
    <t>Sim, existem componentes Vue.js em storybook.</t>
  </si>
  <si>
    <t>Que sistemas externos precisam de ser integrados alem do Admin Portal e do Commissioning Portal? Existe um diagrama de arquitetura do ecossistema atual do SEL?</t>
  </si>
  <si>
    <t>Which external systems need to be integrated besides the Admin Portal and Commissioning Portal? Is there an architecture diagram of SEL’s current ecosystem?</t>
  </si>
  <si>
    <t>Atualmente, não estão identificados sistemas externos adicionais além do Admin Portal e do Commissioning Portal. A integração será maioritariamente assegurada através dos serviços de backend e APIs existentes. Um diagrama de arquitetura do ecossistema atual da SEL poderá ser partilhado no arranque do projeto ou durante a fase de iniciação.</t>
  </si>
  <si>
    <t>D. Equipa e Capacidade</t>
  </si>
  <si>
    <t>A equipa do projeto por parte do SEL tera disponibilidade dedicada ou parcial? Quem tem autoridade para decisoes de ambito e aprovacao de entregaveis? Qual e o SLA de resposta para questoes tecnicas?</t>
  </si>
  <si>
    <t>Will SEL’s project team have dedicated or partial availability? Who has authority for scope decisions and deliverable approvals? What is the response SLA for technical questions?</t>
  </si>
  <si>
    <t>Equipa com disponibilidade parcial com PM, BA, Tech Lead e Engineering Lead. A aprovação está circunscrita ao PM com alinhamento prévio com Tech/Eng. Leaders. Caso haja algum tipo de conflito, este será escalado ao BU Manager. 
As respostas serão dadas de acordo com a criticidade das perguntas, sendo que questões criticas que condicionem o avanço do projeto, idealmente serão dadas entre 24 a 48 horas.</t>
  </si>
  <si>
    <t>A RFP exige 8 projetos similares. "Similar" refere-se a portais de gestao de ativos energeticos especificamente, ou sao aceites portais de gestao de ativos/IoT noutras industrias?</t>
  </si>
  <si>
    <t>The RFP requires 8 similar projects. Does “similar” refer specifically to energy asset management portals, or are asset management/IoT portals in other industries accepted?</t>
  </si>
  <si>
    <t>Idealmente gestão de ativos energéticos, embora se aceitem portais de gestão de ativos de outras industrias</t>
  </si>
  <si>
    <t>Se um fornecedor diferente ganhar cada vertente, como sera gerida a coordenacao e responsabilidade partilhada na integracao entre vertentes?</t>
  </si>
  <si>
    <t>If a different supplier wins each stream, how will coordination and shared responsibility for integration between streams be managed?</t>
  </si>
  <si>
    <t>A proposta deve ser apresentada para as duas streams.</t>
  </si>
  <si>
    <t>O prazo de 2 meses e contado a partir de que momento - assinatura do contrato, reuniao de arranque, ou disponibilizacao de todos os artefactos necessarios (Design System, templates, acessos)?</t>
  </si>
  <si>
    <t>From what moment is the two-month timeline counted: contract signature, kick-off meeting, or availability of all required artifacts such as Design System, templates, and access credentials?</t>
  </si>
  <si>
    <t>Assinatura do contrato, embora em termos de salvaguarda para elegibilidade no PRR, a data de 30 de Junho tem de estar comprovada de alguma forma em termos escritos ou em contrato assinado, como data de término do projeto.</t>
  </si>
  <si>
    <t>A RFP prevê "at least 1 week" para aprovacao de cada entregavel. Este tempo esta incluido nos 2 meses? Com 6 entregaveis, sao potencialmente 6 semanas so em aprovacoes - 75% do prazo.</t>
  </si>
  <si>
    <t>The RFP foresees “at least 1 week” for approval of each deliverable. Is this time included in the two-month timeline? With 6 deliverables, this could represent 6 weeks just for approvals, i.e., 75% of the timeline.</t>
  </si>
  <si>
    <t xml:space="preserve">A expectativa é de que as aprovações de cada entregável, não impeçam o normal funcionamento do projeto. Mesmo que a aprovação final seja só dada uma semana depois, caso haja alguma entrega critica e da qual novos desenvolvimentos estejam dependentes, o SEL assegurará uma resposta entre 24 a 48 horas.  </t>
  </si>
  <si>
    <t>Existe flexibilidade para uma entrega faseada/MVP, onde funcionalidades core sao entregues nos 2 meses e funcionalidades secundarias num periodo subsequente?</t>
  </si>
  <si>
    <t>Is there flexibility for a phased/MVP delivery, where core functionalities are delivered within the two months and secondary functionalities in a subsequent period?</t>
  </si>
  <si>
    <t>Sim existe flexibilidade para que a entrega até à data 30 de junho seja um MVP, devendo ser garantido um minimo de capacidades para operações internas e a possibilidade de ter um Portal que sirva como demonstrador da dimensão da operação do SEL a futuros e potências parceiros/clientes.</t>
  </si>
  <si>
    <t>O preco maximo de 125k inclui as duas vertentes ou cada vertente tem um sub-teto? Se um fornecedor propuser 80k + 60k, esta excluido apesar de cada vertente ser individualmente razoavel?</t>
  </si>
  <si>
    <t>Does the maximum price of €125k include both streams, or does each stream have a sub-cap? If a supplier proposes €80k + €60k, is it excluded even if each stream is individually reasonable?</t>
  </si>
  <si>
    <t>Inclui as duas vertentes, sem sub-teto. 
O limite máximo deve ser o de 125k, independentemente do preço definido para cada stream.</t>
  </si>
  <si>
    <t>As propostas serao partilhadas entre concorrentes (seccao 2.5). Que informacao sera exposta - documentacao tecnica, custos, ou ambos? Que mecanismos de protecao existem?</t>
  </si>
  <si>
    <t>Will proposals be shared among competitors, as mentioned in section 2.5? What information will be exposed: technical documentation, costs, or both? What protection mechanisms are in place?</t>
  </si>
  <si>
    <t xml:space="preserve"> A proposta a partilhar deverá conter a informação necessária para permitir avaliar o RFP em concordancia com os criterios de avaliação. Recomenda-se que as propostas submetidas não incluam informação que considerem sensível ou confidencial para partilha.</t>
  </si>
  <si>
    <t>O preco deve incluir "all costs, charges, and expenses". Isto inclui licencas de software de terceiros (ex: AG Grid Enterprise), custos de ambientes de teste ou ferramentas de CI/CD?</t>
  </si>
  <si>
    <t>The price must include “all costs, charges, and expenses.” Does this include third-party software licenses, e.g., AG Grid Enterprise, test environment costs, or CI/CD tools?</t>
  </si>
  <si>
    <t>Sim, deve incluir todos os custos.</t>
  </si>
  <si>
    <t>G. Suporte, Manutencao e SLAs</t>
  </si>
  <si>
    <t>A RFP exclui manutencao de longo prazo. Existe um periodo de garantia pos-entrega durante o qual o fornecedor corrige defeitos? De quanto tempo e com que SLAs?</t>
  </si>
  <si>
    <t>The RFP excludes long-term maintenance. Is there a post-delivery warranty period during which the supplier must correct defects? How long is it and under which SLAs?</t>
  </si>
  <si>
    <t>Poderá ser considerado um período de 2 a 6 meses para a correção de bugs funcionais, durante o qual não deverá existir custo adicional para a SEL. Adicionalmente, poderá ser incluído um serviço evolutivo para esse mesmo período, no qual a SEL avaliará de forma unitária o custo de cada desenvolvimento fora do âmbito inicial.
Caberá ao fornecedor definir o modelo de pricing para estes desenvolvimentos, podendo, por exemplo, basear-se numa lógica de custo por Story Point ou outro critério equivalente.</t>
  </si>
  <si>
    <t>Quem sera responsavel pela manutencao e operacao do portal apos o contrato? O SEL tem equipa interna para isso?</t>
  </si>
  <si>
    <t>Who will be responsible for maintaining and operating the portal after the contract? Does SEL have an internal team for this?</t>
  </si>
  <si>
    <t>Sim, o SEL terá equipa para manutenção e operação do portal. Porém pode ser considerado um período de 2 a 6 meses para o processo de handover, correção de bugs e novos desenvolvimentos.</t>
  </si>
  <si>
    <t>H. Seguranca e Compliance</t>
  </si>
  <si>
    <t>O portal vai processar dados pessoais de clientes (RGPD). Que papel assume o fornecedor - subprocessador de dados? Existe um DPA template do SEL?</t>
  </si>
  <si>
    <t>The portal will process customers’ personal data under GDPR. What role will the supplier assume: data sub-processor? Is there a SEL DPA template?</t>
  </si>
  <si>
    <t>O fornecedor atua principalmente como parceiro de desenvolvimento e não está envolvido no processamento contínuo de dados. No entanto, poderá ocorrer acesso limitado a dados pessoais (por exemplo, para efeitos de debugging). Nesses casos, o fornecedor será considerado um subcontratante de dados (data processor) ao abrigo do RGPD, estando assegurados os controlos adequados e a existência de um DPA.</t>
  </si>
  <si>
    <t>Existem requisitos de seguranca adicionais alem do OWASP Top 10? Nomeadamente: pen testing, auditorias de seguranca, certificacoes (ISO 27001), ou requisitos regulatorios do sector energetico?</t>
  </si>
  <si>
    <t>Are there additional security requirements beyond OWASP Top 10, namely penetration testing, security audits, certifications such as ISO 27001, or energy-sector regulatory requirements?</t>
  </si>
  <si>
    <t>A segurança vai além do OWASP Top 10, incluindo auditorias integradas no pipeline de CI/CD com ferramentas como o Bandit e o SonarQube. Atualmente, não são exigidas certificações específicas nem requisitos regulamentares adicionais, embora possam ser realizados testes de penetração e outras auditorias conforme necessário.</t>
  </si>
  <si>
    <t>I. Propriedade Intelectual e Entregaveis</t>
  </si>
  <si>
    <t>O Annex III atribui ao SEL a propriedade de IP "in any way relevant to SEL's activities", incluindo desenvolvimentos fora do ambito (Clausula 1.3). Um componente Vue.js generico desenvolvido durante o projeto e abrangido?</t>
  </si>
  <si>
    <t>Annex III assigns IP ownership to SEL for anything “in any way relevant to SEL’s activities,” including developments outside the scope, clause 1.3. Would a generic Vue.js component developed during the project be covered?</t>
  </si>
  <si>
    <t>Sim, todos os desenvolvimentos feitos em âmbito de projeto serão considerados como propriedade intelectual do SEL.</t>
  </si>
  <si>
    <t>O codigo deve ser entregue em que formato - repositorio Git com historico, ou versoes finais? O SEL tera acesso ao repositorio durante o desenvolvimento?</t>
  </si>
  <si>
    <t>In what format should the code be delivered: Git repository with history, or final versions only? Will SEL have access to the repository during development?</t>
  </si>
  <si>
    <t>O repositório GitHub, com o histórico da SEL, estará acessível. De facto, o repositório será provisionado pela própria SEL.</t>
  </si>
  <si>
    <t>J. Referencias e Historico</t>
  </si>
  <si>
    <t>O criterio de exclusao exige 8 projetos com experiencia no sector energetico (PV, baterias, EV charging). Aplica-se cumulativamente a todos os 8 ou alguma diversidade sectorial e aceite desde que o ambito seja similar?</t>
  </si>
  <si>
    <t>The exclusion criterion requires 8 projects with energy-sector experience, including PV, batteries, EV charging. Does this apply cumulatively to all 8, or is some sector diversity accepted as long as the scope is similar?</t>
  </si>
  <si>
    <t>Alguma diversidade sectorial é aceite.</t>
  </si>
  <si>
    <t>O SEL esta aberto a que o desenvolvimento do portal utilize uma abordagem Gen AI-driven, nomeadamente geracao assistida de codigo, componentes e testes com ferramentas como GitHub Copilot, Claude Code ou equivalentes? Se sim, existem restricoes de seguranca ou compliance quanto ao uso destas ferramentas com o codigo e dados do projeto?</t>
  </si>
  <si>
    <t>Is SEL open to the portal development using a GenAI-driven approach, namely assisted generation of code, components, and tests with tools such as GitHub Copilot, Claude Code, or equivalents? If so, are there security or compliance restrictions regarding the use of these tools with the project’s code and data?</t>
  </si>
  <si>
    <t>O uso de ferramentas de GenAI é permitido, estando sujeito a restrições que visam evitar a exposição de dados sensíveis ou pessoais e assegurar o cumprimento das políticas internas.</t>
  </si>
  <si>
    <t>O SEL ja utiliza internamente ferramentas de inteligencia artificial generativa (Copilot, ChatGPT Enterprise, Claude, etc.) no desenvolvimento de software ou noutras areas? Se sim, quais e com que nivel de maturidade?</t>
  </si>
  <si>
    <t>Does SEL already use generative AI tools internally, such as Copilot, ChatGPT Enterprise, Claude, etc., in software development or other areas? If so, which tools and at what maturity level?</t>
  </si>
  <si>
    <t>Sim, ferramentas como GitHub Copilot, Claude Code e ChatGPT são utilizadas internamente. O Claude e o Copilot são usados para desenvolvimento e revisão de código, com um nível de adoção global intermédio e alinhado com as políticas internas de segurança.</t>
  </si>
  <si>
    <t>Existe alguma politica interna do SEL ou dos seus parceiros (EDP, Accenture) relativamente ao uso de modelos de linguagem (LLMs) no desenvolvimento de codigo que sera propriedade do SEL?</t>
  </si>
  <si>
    <t>Is there any internal policy from SEL or its partners, EDP or Accenture, regarding the use of language models/LLMs in the development of code that will be owned by SEL?</t>
  </si>
  <si>
    <t>A SEL não dispõe de uma política dedicada para LLMs; a sua utilização é regida pelas diretrizes internas de segurança e proteção de dados. Esta abordagem aplica-se especificamente à SEL, não existindo requisitos adicionais por parte da EDP ou da Accenture.</t>
  </si>
  <si>
    <t xml:space="preserve">	Arquitetura e Integrações</t>
  </si>
  <si>
    <t>Tendo em conta que está bem patente a tecnologia que pretendem que seja utilizada, a arquitetura alvo já está também formalmente definida (high-level / low-level) ou espera se que seja proposta em sede de projeto?</t>
  </si>
  <si>
    <t>Given that the intended technology stack is clearly defined, is the target architecture also formally defined, at high-level or low-level, or is it expected to be proposed during the project?</t>
  </si>
  <si>
    <t>A arquitetura alvo encontra-se definida a um nível elevado, sendo o design detalhado desenvolvido no decurso do projeto.</t>
  </si>
  <si>
    <t>Qual o grau de maturidade do Admin Portal já em desenvolvimento (estável, MVP, em evolução)?</t>
  </si>
  <si>
    <t>What is the maturity level of the Admin Portal currently under development: stable, MVP, evolving?</t>
  </si>
  <si>
    <t>O Admin Portal continua em evolução, acompanhando o desenvolvimento dos serviços de backend e dos requisitos associados.</t>
  </si>
  <si>
    <t>Que mecanismos de integração estão previstos entre o AMP e o Admin Portal (APIs, eventos, shared auth)?</t>
  </si>
  <si>
    <t>What integration mechanisms are planned between the AMP and the Admin Portal, such as APIs, events, shared authentication?</t>
  </si>
  <si>
    <t>A integração entre o AMP e o Admin Portal está prevista através de APIs de backend, mecanismos de autenticação/sessão partilhados e integração ao nível da interface (UI), através de navegação por menus/links. A integração baseada em eventos poderá ser considerada, caso venha a ser necessária para casos de uso futuros.</t>
  </si>
  <si>
    <t>Existe algum ESB, message broker ou event streaming já utilizado pelo SEL?
Há requisitos explícitos de multi tenancy (isolamento lógico/físico entre clientes/projetos)</t>
  </si>
  <si>
    <t>Is there any ESB, message broker, or event streaming platform already used by SEL?
Are there explicit multi-tenancy requirements, such as logical or physical isolation between clients/projects?</t>
  </si>
  <si>
    <t>Sim, a SEL utiliza mecanismos internos de comunicação entre serviços, como APIs, brokers Kafka e gRPC, sendo estes geridos ao nível da arquitetura de backend. O frontend consumirá dados através de APIs de backend e, quando aplicável, através de serviços WebSocket.</t>
  </si>
  <si>
    <t xml:space="preserve">	Segurança, Autenticação &amp; Acessos</t>
  </si>
  <si>
    <t>Qual o mecanismo de autenticação esperado (ex.: OAuth2, OpenID Connect, SSO corporativo)?</t>
  </si>
  <si>
    <t>What authentication mechanism is expected, e.g., OAuth2, OpenID Connect, corporate SSO?</t>
  </si>
  <si>
    <t>O AWS Cognito é utilizado para autenticação, com um serviço interno responsável pela sua integração e suporte aos fluxos standard OAuth2/OpenID Connect.</t>
  </si>
  <si>
    <t>O RBAC será inteiramente gerido no Admin Portal ou parcialmente no AMP?
Existem requisitos de auditoria de ações (logs de comandos, acessos, alterações)?</t>
  </si>
  <si>
    <t>Will RBAC be fully managed in the Admin Portal or partially in the AMP?
Are there action audit requirements, such as logs of commands, accesses, and changes?</t>
  </si>
  <si>
    <t>O RBAC é totalmente gerido no Admin Portal. Espera-se a manutenção de audit logs, incluindo registos de comandos executados pelos utilizadores e alterações realizadas na plataforma. Estes registos são atualmente assegurados pelos serviços de backend existentes e, no caso de novos endpoints, deverão cumprir os mesmos requisitos de auditoria.</t>
  </si>
  <si>
    <t>Há requisitos específicos de compliance adicionais para além de OWASP Top 10 (ex.: ISO 27001)?</t>
  </si>
  <si>
    <t>Are there specific compliance requirements beyond OWASP Top 10, such as ISO 27001?</t>
  </si>
  <si>
    <t>Atualmente, não existem requisitos específicos de compliance além do OWASP Top 10. As práticas de segurança seguem políticas internas, incluindo auditorias integradas em pipelines de CI/CD com recurso a ferramentas como Bandit e SonarQube.</t>
  </si>
  <si>
    <t>Frontend do Portal</t>
  </si>
  <si>
    <t>O Design System SEL já está completamente definido e disponível no início do projeto?</t>
  </si>
  <si>
    <t>Is the SEL Design System already fully defined and available at project start?</t>
  </si>
  <si>
    <t>O grau de liberdade para criação de novos componentes é total ou limitado à DS existente?</t>
  </si>
  <si>
    <t>Is there full freedom to create new components, or is it limited to the existing Design System?</t>
  </si>
  <si>
    <t xml:space="preserve">Não é total, devem tentar utilizar ao máximo os componentes do DS, porém existe a possibilidade de criar novos componentes caso necessário, sujeitos a aprovação </t>
  </si>
  <si>
    <t xml:space="preserve">	Frontend do Portal</t>
  </si>
  <si>
    <t>Existe expectativa de white labeling dinâmico (cores, logos, branding por cliente)?</t>
  </si>
  <si>
    <t>Is dynamic white-labeling expected, such as colors, logos, and branding per client?</t>
  </si>
  <si>
    <t>Não.</t>
  </si>
  <si>
    <t>O suporte mobile é apenas responsive ou inclui casos de uso específicos mobile-first?</t>
  </si>
  <si>
    <t>Is mobile support only responsive, or does it include specific mobile-first use cases?</t>
  </si>
  <si>
    <t>Não existem casos específicos de mobile-first no âmbito deste projeto.</t>
  </si>
  <si>
    <t xml:space="preserve">	Backend do Portal + APIs</t>
  </si>
  <si>
    <t>Existe padrão de versionamento de APIs já definido a seguir?</t>
  </si>
  <si>
    <t>Is there already a defined API versioning standard to follow?</t>
  </si>
  <si>
    <t>Sim, já existe um standard de versionamento de APIs definido, que será partilhado no arranque do projeto.</t>
  </si>
  <si>
    <t>Espera se API pública (externa) ou apenas consumo interno pelo front-end?</t>
  </si>
  <si>
    <t>Is a public/external API expected, or only internal consumption by the frontend?</t>
  </si>
  <si>
    <t>Apenas consumo interno.</t>
  </si>
  <si>
    <t>Quais SLAs de latência aceitável para dados near real-time?</t>
  </si>
  <si>
    <t>What latency SLAs are acceptable for near real-time data?</t>
  </si>
  <si>
    <t>&gt; 1 min e &lt; 15 min</t>
  </si>
  <si>
    <t>A infraestrutura já suporta horizontal scaling ou isso deverá ser desenhado em sede de projeto?</t>
  </si>
  <si>
    <t>Does the infrastructure already support horizontal scaling, or should this be designed during the project?</t>
  </si>
  <si>
    <t>Sim, a infraestrutura já suporta escalabilidade horizontal. O frontend está alojado em S3 e é servido através do CloudFront, não sendo necessária configuração adicional para escalar. Os serviços de backend estão implementados em grupos de auto-scaling. Quaisquer necessidades adicionais de escalabilidade serão asseguradas pela SEL, conforme necessário.</t>
  </si>
  <si>
    <t xml:space="preserve">	Dados, Integrações &amp; Fontes</t>
  </si>
  <si>
    <t>Que tipos de fontes de dados existem hoje (IoT, parceiros, SCADA, APIs externas)?</t>
  </si>
  <si>
    <t>What types of data sources exist today, such as IoT, partners, SCADA, external APIs?</t>
  </si>
  <si>
    <t>As fontes de dados incluem dados de IoT/séries temporais, dados operacionais e APIs externas, sendo todos geridos e expostos através dos serviços de backend.</t>
  </si>
  <si>
    <t>Qual a frequência típica dos dados (segundos, minutos, batch diário)?</t>
  </si>
  <si>
    <t>What is the typical data frequency: seconds, minutes, daily batch?</t>
  </si>
  <si>
    <t>Os esquemas atuais das bases de dados estarão documentados e disponíveis?</t>
  </si>
  <si>
    <t>Will the current database schemas be documented and available?</t>
  </si>
  <si>
    <t>Sim, os schemas atuais das bases de dados encontram-se documentados e serão disponibilizados no âmbito do projeto. Caso necessário, poderão também ser extraídos diretamente.</t>
  </si>
  <si>
    <t>Há dados históricos suficientes e consistentes para KPI e benchmarking inicial?</t>
  </si>
  <si>
    <t>Is there sufficient and consistent historical data for initial KPI calculation and benchmarking?</t>
  </si>
  <si>
    <t xml:space="preserve">	KPIs, Analytics &amp; Métricas</t>
  </si>
  <si>
    <t>Existe uma lista oficial e versionada de KPIs já validada por negócio?</t>
  </si>
  <si>
    <t>Is there an official, versioned KPI list already validated by the business?</t>
  </si>
  <si>
    <t>Quem é o owner funcional para validação final de KPIs e métricas?</t>
  </si>
  <si>
    <t>Who is the functional owner responsible for final validation of KPIs and metrics?</t>
  </si>
  <si>
    <t>Tech/Engineering Leads e Product Managers</t>
  </si>
  <si>
    <t>Espera se suporte futuro para predictive analytics, mesmo fora do scope atual?</t>
  </si>
  <si>
    <t>Is future support for predictive analytics expected, even if outside the current scope?</t>
  </si>
  <si>
    <t>Existem métricas com dependências regulatórias ou de reporting externo?</t>
  </si>
  <si>
    <t>Are there metrics with regulatory or external reporting dependencies?</t>
  </si>
  <si>
    <t>Não..</t>
  </si>
  <si>
    <t xml:space="preserve">	Georreferenciação &amp; Visualização</t>
  </si>
  <si>
    <t>Existe provider de mapas preferencial (Google Maps, Mapbox, OpenStreetMap)?</t>
  </si>
  <si>
    <t>Is there a preferred map provider, such as Google Maps, Mapbox, or OpenStreetMap?</t>
  </si>
  <si>
    <t>Há requisitos de clustering para grandes volumes de assets?</t>
  </si>
  <si>
    <t>Are there clustering requirements for large asset volumes?</t>
  </si>
  <si>
    <t>Qual a precisão geográfica exigida para visualização e filtragem?</t>
  </si>
  <si>
    <t>What geographic precision is required for visualization and filtering?</t>
  </si>
  <si>
    <t>Código postal 4 digitos (converter em Kms).</t>
  </si>
  <si>
    <t xml:space="preserve">	Testes, QA &amp; Pilotos</t>
  </si>
  <si>
    <t>Quantos pilotos reais estão previstos e com que dimensão (n.º de assets/sites)?</t>
  </si>
  <si>
    <t>How many real pilots are planned and what is their size, in number of assets/sites?</t>
  </si>
  <si>
    <t>&lt; 500</t>
  </si>
  <si>
    <t>Os critérios de aceitação dos testes serão técnicos, funcionais ou ambos?</t>
  </si>
  <si>
    <t>Will the test acceptance criteria be technical, functional, or both?</t>
  </si>
  <si>
    <t>Ambos.</t>
  </si>
  <si>
    <t>Há ambientes separados (dev / staging / pilot / prod)?</t>
  </si>
  <si>
    <t>Are there separate environments: development, staging, pilot, production?</t>
  </si>
  <si>
    <t>De momento no SEL há ambientes de staging &amp; prod.</t>
  </si>
  <si>
    <t>Espera se cobertura mínima de testes (ex.: % unit / e2e)?</t>
  </si>
  <si>
    <t>Is a minimum test coverage expected, e.g., percentage of unit/e2e tests?</t>
  </si>
  <si>
    <t>Sim, é exigida uma cobertura mínima de testes. Os requisitos de teste, incluindo testes unitários e end-to-end, já estão integrados no pipeline de CI/CD e são automaticamente validados como parte do workflow.</t>
  </si>
  <si>
    <t xml:space="preserve">	Deploy, DevOps &amp; Entrega</t>
  </si>
  <si>
    <t>Será o implementador responsável pelas pipelines CI/CD ou apenas pelo código?</t>
  </si>
  <si>
    <t>Will the implementer be responsible for CI/CD pipelines, or only for the code?</t>
  </si>
  <si>
    <t>O SEL é responsável pelos pipelines de CI/CD.</t>
  </si>
  <si>
    <t>Que ambientes e infraestrutura serão disponibilizados pelo SEL?</t>
  </si>
  <si>
    <t>What environments and infrastructure will be provided by SEL?</t>
  </si>
  <si>
    <t>Ambientes de Staging e Production serão partilhados.</t>
  </si>
  <si>
    <t>Qual o processo de handover e documentação técnica esperado no final?</t>
  </si>
  <si>
    <t>What handover process and technical documentation are expected at the end?</t>
  </si>
  <si>
    <t>O handover inclui o código-fonte, a documentação técnica e a transferência de conhecimento, de forma a suportar a manutenção e operação contínuas.</t>
  </si>
  <si>
    <t>Existe expectativa de períodos de suporte pós go live incluídos?</t>
  </si>
  <si>
    <t>Is there an expectation for post-go-live support periods to be included?</t>
  </si>
  <si>
    <t>Poderá ser considerado um período de 2 a 6 meses para a correção de bugs funcionais, durante o qual não deverá existir custo adicional para o SEL. Adicionalmente, poderá ser incluído um serviço evolutivo para esse mesmo período, no qual o SEL avaliará de forma unitária o custo de cada desenvolvimento fora do âmbito inicial.
Caberá ao fornecedor definir o modelo de pricing para estes desenvolvimentos, podendo, por exemplo, basear-se numa lógica de custo por Story Point ou outro critério equivalente.</t>
  </si>
  <si>
    <t xml:space="preserve">	Planeamento &amp; Gestão do Projeto</t>
  </si>
  <si>
    <t>O prazo de 2 meses é considerado fixed-scope ou fixed-time com scope adaptável?</t>
  </si>
  <si>
    <t>Is the two-month timeline considered fixed-scope, or fixed-time with adaptable scope?</t>
  </si>
  <si>
    <t>Scope adaptável. Sendo que para salvaguarda da elegibilidade no PRR, a data de 30 de Junho tem de estar comprovada de alguma forma em termos escrito ou em contrato assinado. Pelo que esse prazo não deverá ser ultrapassado em âmbito de projeto.</t>
  </si>
  <si>
    <t>Está prevista priorização faseada de módulos core vs nice-to-have?</t>
  </si>
  <si>
    <t>Is phased prioritization planned between core modules and nice-to-have modules?</t>
  </si>
  <si>
    <t>3.4 Project Phases and Mandatory Deliverables</t>
  </si>
  <si>
    <t>A SEL pode confirmar se o prazo máximo de entrega de dois meses inclui os períodos de revisão da SEL, considerando que os concorrentes devem prever pelo menos 1 semana para aprovação de cada entregável pela SEL?</t>
  </si>
  <si>
    <t>Can SEL confirm whether the maximum delivery period of two months includes SEL's review periods, given that bidders must allow at least 1 week for SEL approval of each deliverable?</t>
  </si>
  <si>
    <t>Annex I, 1.2 Front-end requirements</t>
  </si>
  <si>
    <t>A SEL irá disponibilizar o código-base do Admin Portal, o template base de front-end, os assets do design system, a biblioteca de componentes e a respetiva documentação no início do projeto? Em caso afirmativo, qual o seu grau de maturidade?</t>
  </si>
  <si>
    <t>Will SEL provide the Admin Portal codebase, front-end base template, design system assets, component library, and documentation at project start? If yes, in what state of maturity?</t>
  </si>
  <si>
    <t>Sim, todos os ativos necessários serão disponibilizados no arranque do projeto. Encontram-se numa fase estável, ainda que sujeitos a evolução contínua conforme necessário.</t>
  </si>
  <si>
    <t>Annex I, 1.3 Back-end requirements</t>
  </si>
  <si>
    <t>Uma vez que a lista de módulos de back-end é “ilustrativa e não exaustiva”, a SEL pode confirmar o conjunto mínimo de módulos que deve ser entregue no contrato inicial e o que é considerado opcional ou âmbito de fases futuras?</t>
  </si>
  <si>
    <t>Since the back-end module list is 'illustrative and not exhaustive', can SEL confirm the minimum module set that must be delivered within the initial contract and what is optional or future-phase scope?</t>
  </si>
  <si>
    <t>O conjunto mínimo de módulos será definido na fase de iniciação do projeto.</t>
  </si>
  <si>
    <t>3.3 Boundaries, Annex II Expected Pages</t>
  </si>
  <si>
    <t>As páginas “Console” e “Commissioning” são apenas pontos de navegação e integração com sistemas internos existentes, ou os concorrentes terão de desenvolver nova funcionalidade subjacente para esses módulos?</t>
  </si>
  <si>
    <t>Are the 'Console' and 'Commissioning' pages only navigation and integration points to existing internal systems, or do bidders need to develop new underlying functionality for those modules?</t>
  </si>
  <si>
    <t>Já existem, não sendo necessário desenvolvimento adicional por parte dos proponentes.</t>
  </si>
  <si>
    <t>3.3 Scope of Work, Annex II Expected Pages</t>
  </si>
  <si>
    <t>Para ações de controlo remoto como start, stop, reboot e atualização de configurações, que dispositivos e protocolos estão no âmbito, e as APIs de comando já estão disponíveis?</t>
  </si>
  <si>
    <t>For remote control actions such as start, stop, reboot, and configuration updates, what devices and protocols are in scope, and are command APIs already available?</t>
  </si>
  <si>
    <t>Do ponto de vista dos proponentes, estas serão disponibilizadas sob a forma de comandos via API.</t>
  </si>
  <si>
    <t>Annex II Dashboard and KPI pages, Stream 2 KPI scope</t>
  </si>
  <si>
    <t>A SEL pode disponibilizar definições precisas dos KPIs, fórmulas, unidades, denominadores e granularidade de reporting para todas as métricas obrigatórias, em particular “network utilization”, “management savings”, “self-consumption efficiency” e “overpower avoided”?</t>
  </si>
  <si>
    <t>Can SEL provide precise KPI definitions, formulas, units, denominators, and reporting grain for all mandatory metrics, especially 'network utilization', 'management savings', 'self-consumption efficiency', and 'overpower avoided'?</t>
  </si>
  <si>
    <t>Informação detalhada será partilhada no kick-off do projeto</t>
  </si>
  <si>
    <t>Stream 2, 1.1 Analysis of existing data sources, 1.2 Data preparation</t>
  </si>
  <si>
    <t>Quais são os sistemas-fonte atuais, volumes de dados esperados, frequências de atualização, profundidade histórica e número de ativos/sites a integrar na fase 1?</t>
  </si>
  <si>
    <t>What are the current source systems, expected data volumes, refresh frequencies, historical depth, and number of assets/sites to be onboarded in phase 1?</t>
  </si>
  <si>
    <t>Refresh &gt; 1min and &lt;15 min, &lt;12 meses de histórico de data, &lt; 500 Assets</t>
  </si>
  <si>
    <t>Stream 2, 1.2 Recurring Automated Processes</t>
  </si>
  <si>
    <t>A SEL pode definir a latência-alvo e o SLA de atualização para os “near real-time dashboards”, incluindo quais os KPIs que exigem atualização near real-time versus atualização batch?</t>
  </si>
  <si>
    <t>Can SEL define the target latency and refresh SLA for 'near real-time dashboards', including which KPIs require near real-time versus batch updates?</t>
  </si>
  <si>
    <t>&gt; 1min and &lt;15 min. Indicadores específicos ou métricas serão definidos durante o projeto.</t>
  </si>
  <si>
    <t>Annex III, Clauses 1 to 4</t>
  </si>
  <si>
    <t>A SEL pode confirmar se os termos standard dos concorrentes são aceitáveis desde que não entrem em conflito com o Annex III, ou o concorrente vencedor terá de aceitar o Annex III sem desvios?</t>
  </si>
  <si>
    <t>Can SEL confirm whether any bidder standard terms are acceptable if they do not conflict with Annex III, or must the winning tenderer accept Annex III without deviation?</t>
  </si>
  <si>
    <t>O adjudicatário deverá aceitar os Termos e Condições conforme definidos no RFP.</t>
  </si>
  <si>
    <t>O RFP refere que o AMP deve ser "derivação do Admin Portal já em desenvolvimento internamente". Qual o estado atual de desenvolvimento do Admin Portal? Existe documentação técnica, API contracts ou repositório acessível? Em que data será disponibilizado ao fornecedor após arranque do projeto? Existe risco de alterações ao Admin Portal durante o período de execução do contrato?</t>
  </si>
  <si>
    <t>The RFP states that the AMP should be a “derivation of the Admin Portal currently under internal development.” What is the current development status of the Admin Portal? Is there technical documentation, API contracts, or an accessible repository? On what date will it be made available to the supplier after project kick-off? Is there a risk of changes to the Admin Portal during the contract execution period?</t>
  </si>
  <si>
    <t>O Admin Portal encontra-se funcional e em evolução, servindo já como base para o Commissioning Portal. A documentação, os contratos de API e o acesso ao repositório serão disponibilizados no arranque do projeto. São expectáveis alterações durante a execução, dado que constitui a base para o desenvolvimento do AMP.</t>
  </si>
  <si>
    <t>Para o Stream 2, quais são as fontes de dados atualmente disponíveis (bases de dados, APIs, ficheiros)? Qual o volume aproximado de dados históricos? Existem já documentação sobre os schemas ou modelos de dados existentes?</t>
  </si>
  <si>
    <t>For Stream 2, what data sources are currently available (databases, APIs, files)? What is the approximate volume of historical data? Is there existing documentation on schemas or current data models?</t>
  </si>
  <si>
    <t>As fontes de dados incluem bases de dados, APIs e alguns ficheiros, com um volume significativo de dados históricos de séries temporais. A documentação dos schemas e dos modelos de dados está disponível e será partilhada no arranque do projeto.</t>
  </si>
  <si>
    <t>O RFP indica que a lista de módulos back-end é "ilustrativa e não exaustiva" e que o scope final será definido no kick-off. Para efeitos de proposta e estimativa de preço, quais são os módulos considerados obrigatórios para entrega dentro do prazo de 2 meses? Existe uma lista mínima garantida?</t>
  </si>
  <si>
    <t>The RFP states that the list of back-end modules is “illustrative and not exhaustive” and that the final scope will be defined at kick-off. For proposal and pricing estimation purposes, which modules are considered mandatory for delivery within the two-month timeframe? Is there a guaranteed minimum list?</t>
  </si>
  <si>
    <t>O conjunto mínimo de módulos será definido no kick-off do projeto, não existindo atualmente uma lista garantida previamente especificada.</t>
  </si>
  <si>
    <t xml:space="preserve">A SEL disponibilizará ambientes de desenvolvimento? </t>
  </si>
  <si>
    <t>Will SEL provide development environments?</t>
  </si>
  <si>
    <t>A SEL irá disponibilizar os repositórios Git, bem como os ambientes de staging e produção.</t>
  </si>
  <si>
    <t>Temos como pressuposto que eventuais custos de licenciamento para a visualização geoespacial interativa são responsabilidade da SEL, confirmam?</t>
  </si>
  <si>
    <t>We assume that any licensing costs related to interactive geospatial visualization are the responsibility of SEL. Can you confirm?</t>
  </si>
  <si>
    <t>Environments, deployment &amp; post-go-live</t>
  </si>
  <si>
    <t>Qual é a divisão de responsabilidades entre a SEL e o fornecedor relativamente à provisão e instalação da stack de suporte (bases de dados, orquestração de containers, CI/CD, monitorização, serviços de terceiros e licenças de ferramentas comerciais como AG Grid Enterprise)? O ponto 3.3 refere que a SEL é responsável pela “aquisição da infraestrutura de hosting”, mas deixa tudo o que está acima disso ambíguo.</t>
  </si>
  <si>
    <t>What is the split between SEL and the Contractor for provisioning and installing the supporting stack (databases, container orchestration, CI/CD, monitoring, third-party services, and commercial tool licences such as AG Grid Enterprise)? Point 3.3 states SEL owns 'hosting infrastructure acquisition' but leaves everything above that ambiguous.</t>
  </si>
  <si>
    <t>A SEL é responsável pelo provisionamento e gestão da infraestrutura, da stack de suporte e de quaisquer licenças necessárias. O Contratante é responsável pelo desenvolvimento da solução e pela sua integração com o ambiente disponibilizado.</t>
  </si>
  <si>
    <t>Existe um período de garantia ou correção de erros após a aceitação? A secção 3.3 exclui suporte de longo prazo, salvo se oferecido como opcional. Em caso afirmativo, qual a duração e os SLA?</t>
  </si>
  <si>
    <t>Is there a warranty or bug-fix window required after acceptance? Section 3.3 excludes long-term support unless offered as optional. If yes, what duration and SLA?</t>
  </si>
  <si>
    <t>Poderá ser considerado um período de 2 a 6 meses para a correção de bugs funcionais, para o qual não devem existir custos adicionais para o SEL. Adicionalmente, poderá ser incluído um serviço evolutivo para esse mesmo período, no qual o SEL avaliará de forma unitária o custo de cada desenvolvimento fora do âmbito inicial.
Caberá ao fornecedor definir o modelo de pricing para estes desenvolvimentos, podendo, por exemplo, basear-se numa lógica de custo por Story Point ou outro critério equivalente.
Relativamente aos serviços opcionais fica do lado do concorrente definir e o SEL irá avaliar.</t>
  </si>
  <si>
    <t>Security &amp; compliance</t>
  </si>
  <si>
    <t>São necessárias certificações específicas (ISO 27001, SOC 2, etc.) para o fornecedor ou para a solução?</t>
  </si>
  <si>
    <t>Are specific certifications required (ISO 27001, SOC 2, etc.) for the Contractor or the solution?</t>
  </si>
  <si>
    <t>Serão valorizados.</t>
  </si>
  <si>
    <t>É necessária uma avaliação independente de cibersegurança ou um teste de penetração antes da aceitação? Em caso afirmativo, quem o realiza (SEL, terceiros ou o fornecedor) e como é gerida a remediação dentro do prazo de 2 meses?</t>
  </si>
  <si>
    <t>Is an independent cybersecurity assessment or penetration test required before acceptance? If so, who runs it (SEL, a third party, or the Contractor), and how is remediation handled within the 2-month window?</t>
  </si>
  <si>
    <t>Não existe um requisito definido. Caso sejam realizados testes, a remediação será gerida de forma colaborativa no âmbito do prazo do projeto.</t>
  </si>
  <si>
    <t>Pilot &amp; delivery cadence</t>
  </si>
  <si>
    <t>Em que consiste o pilot testing? Quantos sites e utilizadores piloto são esperados, e quais são a duração e os critérios de aceitação aplicáveis?</t>
  </si>
  <si>
    <t>What does pilot testing entail? How many pilot sites and users are expected, and what duration and acceptance criteria apply?</t>
  </si>
  <si>
    <t>O pilot testing consiste na validação da solução em ambiente real controlado, com um conjunto limitado de sites e utilizadores representativos. O número de participantes e a duração serão definidos na fase de iniciação, em alinhamento com a SEL.
Os critérios de aceitação incluem a validação das funcionalidades críticas, estabilidade do sistema, desempenho, correta integração e aprovação pelos stakeholders convocados.</t>
  </si>
  <si>
    <t>Work model</t>
  </si>
  <si>
    <t>Qual é o modelo de trabalho esperado para a equipa do projeto: totalmente remoto, híbrido ou presencial no escritório da SEL em Lisboa? Existem eventos específicos (kick-off, revisões de marcos, piloto, aceitação) que devam ser presenciais? Existe uma presença mínima semanal no local?</t>
  </si>
  <si>
    <t>What is the expected work model for the project team: fully remote, hybrid, or on-site at SEL's Lisbon office? Are specific events (kick-off, milestone reviews, pilot, acceptance) expected to be in person, and is there a minimum on-site presence per week?</t>
  </si>
  <si>
    <t>Modelo híbrido. Em momentos críticos do projeto - como kick-off, sessões de alinhamento, testes e fases de piloto -  a SEL poderá solicitar a presença física de parte ou da totalidade da equipa.
Fora desses momentos, a equipa de desenvolvimento poderá trabalhar remotamente, de acordo com a sua preferência.
O gestor de projeto deverá, no entanto, assegurar maior disponibilidade para reuniões presenciais sempre que atempadamente solicitado pela SEL.</t>
  </si>
  <si>
    <t>Frequency</t>
  </si>
  <si>
    <t>O que significa “near real-time” para a SEL: segundos, 1 minuto, 5 minutos, 15 minutos…?</t>
  </si>
  <si>
    <t xml:space="preserve">What does near real-time mean for SEL: seconds, 1 minute, 5 minutes, 15 minutes...? </t>
  </si>
  <si>
    <t>Quais KPIs requerem atualização em near real-time e quais podem ser processados em modo batch?</t>
  </si>
  <si>
    <t xml:space="preserve">Which KPIs require near real-time refresh, and which ones can be processed in batch mode? </t>
  </si>
  <si>
    <t>Na folha Metrics_State está discriminado o estado de cada métrica referida no RFP, bem como a expectativa de atualização das mesmas.</t>
  </si>
  <si>
    <t>Data Quality and Access</t>
  </si>
  <si>
    <t>Onde deve o Stream 2 ser implementado?</t>
  </si>
  <si>
    <t xml:space="preserve">Where should Stream 2 be deployed? </t>
  </si>
  <si>
    <t>O Stream 2 será implementado no ambiente AWS da SEL, em alinhamento com os ambientes de staging e produção existentes.</t>
  </si>
  <si>
    <t>Que base de dados, data warehouse, messaging bus e scheduler já estão implementados?</t>
  </si>
  <si>
    <t xml:space="preserve">Which database, data warehouse, messaging bus, and scheduler are already in place? </t>
  </si>
  <si>
    <t>O PostgreSQL/TimescaleDB é a base de dados principal, não existindo atualmente um data warehouse dedicado. O Kafka é utilizado para messaging, em conjunto com APIs e gRPC. O agendamento e a orquestração são geridos ao nível dos serviços, através do Celery Beat e de workflows em Python baseados em base de dados.</t>
  </si>
  <si>
    <t>Existem ambientes de desenvolvimento, teste e produção disponíveis?</t>
  </si>
  <si>
    <t xml:space="preserve">Are development, test, and production environments available? </t>
  </si>
  <si>
    <t>Existe um ambiente de staging e de produção.</t>
  </si>
  <si>
    <t>Integration Contract</t>
  </si>
  <si>
    <t>Que formato ou contrato é esperado para os datasets processados?</t>
  </si>
  <si>
    <t xml:space="preserve">What format or contract do you expect for the processed datasets? </t>
  </si>
  <si>
    <t>Os datasets processados devem seguir os contratos de API definidos e ser disponibilizados em formato JSON, em conformidade com as convenções de backend existentes.</t>
  </si>
  <si>
    <t>Que SLAs e limites de latência devem ser cumpridos?</t>
  </si>
  <si>
    <t xml:space="preserve">What SLAs and latency limits must be met? </t>
  </si>
  <si>
    <t>Relativamente aos SLAs: Chapter 3.6 "A daily meeting shall be held to review progress, discuss ongoing activities, and address potential risks or deviations." pelo que os SLAs deverão garantir níveis adequados de disponibilidade, desempenho e fiabilidade, dependendo da criticidade do problema e/ou desenvolvimento.
Latência de dados: &gt; 1 min e &lt; 15 min</t>
  </si>
  <si>
    <t>Anomaly Detection Tool</t>
  </si>
  <si>
    <t>O que é exatamente esperado pelo termo “tool”: uma biblioteca, um processo automatizado, um dashboard, um motor de regras ou um serviço de API? (Este ponto é importante porque é referido nos marcos de pagamento, mas não está claramente definido no âmbito técnico.)</t>
  </si>
  <si>
    <t>What exactly is expected under the term “tool”: a library, an automated job, a dashboard, a rules engine, or an API service? (This point is important because it is referenced in the payment milestones, but it is not clearly defined in the technical scope.)</t>
  </si>
  <si>
    <t>O termo “tool” deve ser interpretado de forma abrangente como qualquer componente técnico entregue no âmbito do projeto que contribua diretamente para as funcionalidades da solução. Isto poderá incluir, entre outros, serviços de API, processos automatizados (jobs/pipelines), componentes de backend, dashboards ou módulos específicos da aplicação.
A tipologia concreta de cada “tool” será definida no contexto dos entregáveis e marcos do projeto, em alinhamento com a SEL, garantindo sempre que cada entrega representa valor funcional claro e verificável.</t>
  </si>
  <si>
    <t>Total price</t>
  </si>
  <si>
    <t>O montante de 125.000,00€ (cento e vinte e cinco mil euros) corresponde ao preço máximo total por stream separadamente ou para ambos os streams em conjunto?</t>
  </si>
  <si>
    <t>Is the amount of 125.000,00€ (one hundred and twenty five
thousand euros) the maximum total price each stream separatly, or for both streams together?</t>
  </si>
  <si>
    <t>Para as streams combinadas.</t>
  </si>
  <si>
    <t>Abnormally low price</t>
  </si>
  <si>
    <t>O preço anormalmente baixo inferior a 65.000,00€ (sessenta e cinco mil euros) refere-se a um único stream ou ao conjunto dos dois streams?</t>
  </si>
  <si>
    <t>Is the abnormally low price of less than 65.000,00 € (sixtyfive
thousand euros) the price for one steam only,  orfor both streams together?</t>
  </si>
  <si>
    <t>Scope</t>
  </si>
  <si>
    <t>É possível submeter proposta apenas para um dos streams?</t>
  </si>
  <si>
    <t>Is it possible to submit a proposal just for one of the streams?</t>
  </si>
  <si>
    <t>Não, as propostas devem ser submetidas para ambas as streams.</t>
  </si>
  <si>
    <t>Metric</t>
  </si>
  <si>
    <t>Label</t>
  </si>
  <si>
    <t>Real-time</t>
  </si>
  <si>
    <t>Meaning</t>
  </si>
  <si>
    <t>Total number of sites</t>
  </si>
  <si>
    <t>Available</t>
  </si>
  <si>
    <t>Already computed and accessible for consumption</t>
  </si>
  <si>
    <t>Total number of assets</t>
  </si>
  <si>
    <t>Partially Available</t>
  </si>
  <si>
    <t>Available (Raw)</t>
  </si>
  <si>
    <t>Data exists but not KPI-ready for consumption</t>
  </si>
  <si>
    <t>Total number of active clients</t>
  </si>
  <si>
    <t>Some components exist, but needs transformation</t>
  </si>
  <si>
    <t>Number of active charging sessions</t>
  </si>
  <si>
    <t>x</t>
  </si>
  <si>
    <t>To Be Computed</t>
  </si>
  <si>
    <t>Requires full development (logic + data processing)</t>
  </si>
  <si>
    <t>Asset status (online / offline / faulted)</t>
  </si>
  <si>
    <t>To Be Defined</t>
  </si>
  <si>
    <t>KPI not yet fully specified (business logic missing)</t>
  </si>
  <si>
    <t>Number of active alerts and incidents</t>
  </si>
  <si>
    <t>Asset uptime (%)</t>
  </si>
  <si>
    <t>Total energy consumption</t>
  </si>
  <si>
    <t>Total energy generation</t>
  </si>
  <si>
    <t>Total photovoltaic (PV) production</t>
  </si>
  <si>
    <t>Peak load (for selected period)</t>
  </si>
  <si>
    <t>Average battery state of charge (SoC)</t>
  </si>
  <si>
    <t>Self-consumption rate (%)</t>
  </si>
  <si>
    <t>Total revenue</t>
  </si>
  <si>
    <t>Subscription revenue</t>
  </si>
  <si>
    <t>Number of active subscriptions</t>
  </si>
  <si>
    <t>Total number of clients</t>
  </si>
  <si>
    <t>Generated savings</t>
  </si>
  <si>
    <t>Revenue trend (monthly)</t>
  </si>
  <si>
    <t>Savings trend (monthly)</t>
  </si>
  <si>
    <t>Revenue breakdown (charging, sales, subscriptions, services)</t>
  </si>
  <si>
    <t>Network utilization</t>
  </si>
  <si>
    <t>Number of overpower situations avoided</t>
  </si>
  <si>
    <t>Total number of sessions (period-based)</t>
  </si>
  <si>
    <t>Average session duration</t>
  </si>
  <si>
    <t>Number of sessions (time-based distribution)</t>
  </si>
  <si>
    <t>Number of sites under control</t>
  </si>
  <si>
    <t>Grid import/export balance</t>
  </si>
  <si>
    <t>Number of Time-of-Use (ToU) commands executed</t>
  </si>
  <si>
    <t>Number of Peak Shaving commands executed</t>
  </si>
  <si>
    <t>Number of assets per site</t>
  </si>
  <si>
    <t>Number of sessions per site</t>
  </si>
  <si>
    <t>Site energy consumption</t>
  </si>
  <si>
    <t>Site energy production</t>
  </si>
  <si>
    <t>Site service status</t>
  </si>
  <si>
    <t>Instant power</t>
  </si>
  <si>
    <t>State of charge (SoC)</t>
  </si>
  <si>
    <t>Today’s energy production</t>
  </si>
  <si>
    <t>Today’s energy consumption</t>
  </si>
  <si>
    <t>Current session energy</t>
  </si>
  <si>
    <t>Peak power (per session)</t>
  </si>
  <si>
    <t>Number of sessions (daily)</t>
  </si>
  <si>
    <t>Session duration</t>
  </si>
  <si>
    <t>Asset operational status</t>
  </si>
  <si>
    <t>Number of locations per client</t>
  </si>
  <si>
    <t>Number of assets per client</t>
  </si>
  <si>
    <t>Number of alerts per client</t>
  </si>
  <si>
    <t>Client energy consumption</t>
  </si>
  <si>
    <t>Client energy production</t>
  </si>
  <si>
    <t>Number of alerts</t>
  </si>
  <si>
    <t>Type of incident (faulted, warning, offline, etc.)</t>
  </si>
  <si>
    <t>Fault occurrences (by type)</t>
  </si>
  <si>
    <t>Number of scheduled commissioning processes</t>
  </si>
  <si>
    <t>Number of completed commissioning processes</t>
  </si>
  <si>
    <t>Number of failed commissioning processes</t>
  </si>
  <si>
    <t>Number of partially completed commissioning processes</t>
  </si>
  <si>
    <t>Number of ongoing commissioning processes</t>
  </si>
  <si>
    <t>Commissioning activity over time (day/week/month)</t>
  </si>
  <si>
    <t>Commissioning processes per site</t>
  </si>
  <si>
    <t>Commissioning processes per client</t>
  </si>
  <si>
    <t>Purpose</t>
  </si>
  <si>
    <t>Purpose of this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</si>
</sst>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font>
      <sz val="11"/>
      <color theme="1"/>
      <name val="helvetica"/>
    </font>
    <font>
      <sz val="11"/>
      <color theme="1"/>
      <name val="Helvetica"/>
      <family val="2"/>
      <scheme val="minor"/>
    </font>
    <font>
      <sz val="10"/>
      <name val="Arial"/>
      <family val="2"/>
    </font>
    <font>
      <sz val="11"/>
      <color theme="1"/>
      <name val="Sofia Pro Regular"/>
      <family val="2"/>
    </font>
    <font>
      <b/>
      <sz val="11"/>
      <color theme="1"/>
      <name val="Sofia Pro Regular"/>
      <family val="2"/>
    </font>
    <font>
      <b/>
      <sz val="8"/>
      <color rgb="FFFFFFFF"/>
      <name val="Sofia Pro Regular"/>
      <family val="2"/>
    </font>
    <font>
      <b/>
      <sz val="10"/>
      <color rgb="FF000000"/>
      <name val="Sofia Pro Regular"/>
      <family val="2"/>
    </font>
    <font>
      <sz val="8"/>
      <name val="Helvetica"/>
      <family val="2"/>
      <scheme val="minor"/>
    </font>
    <font>
      <b/>
      <sz val="12"/>
      <color theme="3"/>
      <name val="Helvetica"/>
      <family val="2"/>
    </font>
    <font>
      <sz val="11"/>
      <color theme="1"/>
      <name val="Helvetica"/>
      <family val="2"/>
    </font>
    <font>
      <b/>
      <sz val="11"/>
      <color theme="1"/>
      <name val="Helvetica"/>
      <family val="2"/>
    </font>
    <font>
      <b/>
      <sz val="10"/>
      <color theme="3"/>
      <name val="Helvetica"/>
      <family val="2"/>
    </font>
    <font>
      <sz val="9"/>
      <color theme="1"/>
      <name val="Helvetica"/>
      <family val="2"/>
    </font>
    <font>
      <b/>
      <sz val="11"/>
      <color theme="0"/>
      <name val="Helvetica"/>
      <family val="2"/>
    </font>
    <font>
      <sz val="11"/>
      <name val="Helvetica"/>
      <family val="2"/>
    </font>
    <font>
      <sz val="12"/>
      <color theme="1"/>
      <name val="Helvetica"/>
      <family val="2"/>
    </font>
    <font>
      <b/>
      <sz val="14"/>
      <color theme="3"/>
      <name val="Helvetica"/>
      <family val="2"/>
    </font>
    <font>
      <sz val="11"/>
      <color rgb="FF000000"/>
      <name val="Helvetica"/>
      <family val="2"/>
    </font>
    <font>
      <b/>
      <sz val="10"/>
      <color theme="0"/>
      <name val="Helvetica"/>
      <family val="2"/>
    </font>
    <font>
      <b/>
      <sz val="11"/>
      <color rgb="FF000000"/>
      <name val="Helvetica"/>
      <family val="2"/>
    </font>
    <font>
      <sz val="11"/>
      <color rgb="FF000000"/>
      <name val="Calibri"/>
      <family val="2"/>
      <charset val="1"/>
    </font>
    <font>
      <sz val="11"/>
      <color theme="1"/>
      <name val="Calibri"/>
      <family val="2"/>
      <charset val="1"/>
    </font>
  </fonts>
  <fills count="7">
    <fill>
      <patternFill patternType="none"/>
    </fill>
    <fill>
      <patternFill patternType="gray125"/>
    </fill>
    <fill>
      <patternFill patternType="solid">
        <fgColor rgb="FF1C254C"/>
        <bgColor rgb="FF000000"/>
      </patternFill>
    </fill>
    <fill>
      <patternFill patternType="solid">
        <fgColor theme="6"/>
        <bgColor indexed="64"/>
      </patternFill>
    </fill>
    <fill>
      <patternFill patternType="solid">
        <fgColor theme="1"/>
        <bgColor indexed="64"/>
      </patternFill>
    </fill>
    <fill>
      <patternFill patternType="solid">
        <fgColor rgb="FFFFC000"/>
        <bgColor indexed="64"/>
      </patternFill>
    </fill>
    <fill>
      <patternFill patternType="solid">
        <fgColor rgb="FFD6ECF0"/>
        <bgColor rgb="FFCCFFFF"/>
      </patternFill>
    </fill>
  </fills>
  <borders count="11">
    <border>
      <left/>
      <right/>
      <top/>
      <bottom/>
      <diagonal/>
    </border>
    <border>
      <left/>
      <right/>
      <top style="medium">
        <color rgb="FFFFFFFF"/>
      </top>
      <bottom/>
      <diagonal/>
    </border>
    <border>
      <left/>
      <right/>
      <top/>
      <bottom style="thin">
        <color rgb="FF1C254C"/>
      </bottom>
      <diagonal/>
    </border>
    <border>
      <left/>
      <right/>
      <top/>
      <bottom style="medium">
        <color theme="4"/>
      </bottom>
      <diagonal/>
    </border>
    <border>
      <left/>
      <right/>
      <top style="thin">
        <color theme="0" tint="-0.249977111117893"/>
      </top>
      <bottom style="thin">
        <color theme="0" tint="-0.249977111117893"/>
      </bottom>
      <diagonal/>
    </border>
    <border>
      <left style="thin">
        <color theme="0" tint="-0.14999847407452621"/>
      </left>
      <right/>
      <top style="thin">
        <color theme="0" tint="-0.249977111117893"/>
      </top>
      <bottom style="thin">
        <color theme="0" tint="-0.249977111117893"/>
      </bottom>
      <diagonal/>
    </border>
    <border>
      <left style="thin">
        <color theme="0" tint="-0.14999847407452621"/>
      </left>
      <right/>
      <top/>
      <bottom/>
      <diagonal/>
    </border>
    <border>
      <left style="thin">
        <color theme="0" tint="-0.14999847407452621"/>
      </left>
      <right/>
      <top/>
      <bottom style="thin">
        <color theme="0" tint="-0.249977111117893"/>
      </bottom>
      <diagonal/>
    </border>
    <border>
      <left style="thin">
        <color theme="3"/>
      </left>
      <right style="thin">
        <color theme="3"/>
      </right>
      <top style="thin">
        <color theme="3"/>
      </top>
      <bottom style="thin">
        <color theme="3"/>
      </bottom>
      <diagonal/>
    </border>
    <border>
      <left style="thin">
        <color theme="4"/>
      </left>
      <right style="thin">
        <color theme="4"/>
      </right>
      <top style="thin">
        <color theme="4"/>
      </top>
      <bottom style="thin">
        <color theme="4"/>
      </bottom>
      <diagonal/>
    </border>
    <border>
      <left/>
      <right/>
      <top/>
      <bottom style="thin">
        <color theme="0" tint="-0.249977111117893"/>
      </bottom>
      <diagonal/>
    </border>
  </borders>
  <cellStyleXfs count="4">
    <xf numFmtId="0" fontId="0" fillId="0" borderId="0"/>
    <xf numFmtId="44" fontId="1" fillId="0" borderId="0" applyFont="0" applyFill="0" applyBorder="0" applyAlignment="0" applyProtection="0"/>
    <xf numFmtId="0" fontId="2" fillId="0" borderId="0"/>
    <xf numFmtId="0" fontId="21" fillId="0" borderId="0"/>
  </cellStyleXfs>
  <cellXfs count="61">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4" fontId="3" fillId="0" borderId="0" xfId="0" applyNumberFormat="1" applyFont="1"/>
    <xf numFmtId="0" fontId="5" fillId="2" borderId="0" xfId="2" applyFont="1" applyFill="1" applyAlignment="1">
      <alignment horizontal="center" vertical="center"/>
    </xf>
    <xf numFmtId="0" fontId="6" fillId="0" borderId="2" xfId="0" applyFont="1" applyBorder="1"/>
    <xf numFmtId="4" fontId="3" fillId="0" borderId="2" xfId="0" applyNumberFormat="1" applyFont="1" applyBorder="1"/>
    <xf numFmtId="0" fontId="3" fillId="0" borderId="2" xfId="0" applyFont="1" applyBorder="1"/>
    <xf numFmtId="0" fontId="5" fillId="2" borderId="1" xfId="2" applyFont="1" applyFill="1" applyBorder="1" applyAlignment="1">
      <alignment horizontal="center" vertical="center"/>
    </xf>
    <xf numFmtId="0" fontId="6" fillId="0" borderId="0" xfId="0" applyFont="1"/>
    <xf numFmtId="0" fontId="5" fillId="0" borderId="0" xfId="2" applyFont="1" applyAlignment="1">
      <alignment horizontal="center" vertical="center"/>
    </xf>
    <xf numFmtId="0" fontId="8" fillId="0" borderId="0" xfId="0" applyFont="1" applyAlignment="1" applyProtection="1">
      <alignment horizontal="right" vertical="center"/>
      <protection locked="0"/>
    </xf>
    <xf numFmtId="0" fontId="9" fillId="0" borderId="0" xfId="0" applyFont="1"/>
    <xf numFmtId="0" fontId="11" fillId="0" borderId="0" xfId="2" applyFont="1" applyAlignment="1">
      <alignment vertical="center"/>
    </xf>
    <xf numFmtId="0" fontId="9" fillId="0" borderId="3" xfId="0" applyFont="1" applyBorder="1"/>
    <xf numFmtId="0" fontId="15" fillId="0" borderId="0" xfId="0" applyFont="1" applyAlignment="1" applyProtection="1">
      <alignment horizontal="left" vertical="center"/>
      <protection locked="0"/>
    </xf>
    <xf numFmtId="14" fontId="9" fillId="0" borderId="0" xfId="0" applyNumberFormat="1" applyFont="1"/>
    <xf numFmtId="0" fontId="16" fillId="0" borderId="0" xfId="0" applyFont="1" applyAlignment="1" applyProtection="1">
      <alignment horizontal="left" vertical="center" wrapText="1"/>
      <protection locked="0"/>
    </xf>
    <xf numFmtId="0" fontId="14" fillId="0" borderId="5" xfId="0" applyFont="1" applyBorder="1" applyAlignment="1">
      <alignment horizontal="left" vertical="center" wrapText="1"/>
    </xf>
    <xf numFmtId="0" fontId="9" fillId="0" borderId="7" xfId="0" applyFont="1" applyBorder="1" applyAlignment="1">
      <alignment horizontal="left" vertical="center" wrapText="1"/>
    </xf>
    <xf numFmtId="0" fontId="14" fillId="0" borderId="7" xfId="0" applyFont="1" applyBorder="1" applyAlignment="1">
      <alignment horizontal="left" vertical="center" wrapText="1"/>
    </xf>
    <xf numFmtId="0" fontId="14" fillId="0" borderId="5" xfId="0" applyFont="1" applyBorder="1" applyAlignment="1">
      <alignment vertical="center" wrapText="1"/>
    </xf>
    <xf numFmtId="0" fontId="9" fillId="0" borderId="5" xfId="0" applyFont="1" applyBorder="1" applyAlignment="1">
      <alignment horizontal="left" vertical="center" wrapText="1"/>
    </xf>
    <xf numFmtId="0" fontId="9" fillId="0" borderId="0" xfId="0" applyFont="1" applyAlignment="1">
      <alignment horizontal="right" wrapText="1"/>
    </xf>
    <xf numFmtId="0" fontId="9" fillId="0" borderId="3" xfId="0" applyFont="1" applyBorder="1" applyAlignment="1">
      <alignment horizontal="right" wrapText="1"/>
    </xf>
    <xf numFmtId="0" fontId="9" fillId="0" borderId="0" xfId="0" applyFont="1" applyAlignment="1">
      <alignment wrapText="1"/>
    </xf>
    <xf numFmtId="0" fontId="17" fillId="0" borderId="0" xfId="0" applyFont="1"/>
    <xf numFmtId="0" fontId="19" fillId="0" borderId="8" xfId="0" applyFont="1" applyBorder="1"/>
    <xf numFmtId="0" fontId="17" fillId="0" borderId="8" xfId="0" applyFont="1" applyBorder="1"/>
    <xf numFmtId="0" fontId="9" fillId="0" borderId="3" xfId="0" applyFont="1" applyBorder="1" applyAlignment="1">
      <alignment wrapText="1"/>
    </xf>
    <xf numFmtId="0" fontId="9" fillId="0" borderId="3" xfId="0" applyFont="1" applyBorder="1" applyAlignment="1">
      <alignment vertical="center" wrapText="1"/>
    </xf>
    <xf numFmtId="0" fontId="9" fillId="0" borderId="0" xfId="0" applyFont="1" applyAlignment="1">
      <alignment vertical="center" wrapText="1"/>
    </xf>
    <xf numFmtId="0" fontId="11" fillId="0" borderId="0" xfId="2" applyFont="1" applyAlignment="1">
      <alignment vertical="center" wrapText="1"/>
    </xf>
    <xf numFmtId="0" fontId="12" fillId="0" borderId="0" xfId="0" applyFont="1" applyAlignment="1">
      <alignment vertical="center" wrapText="1"/>
    </xf>
    <xf numFmtId="0" fontId="10" fillId="0" borderId="0" xfId="0" applyFont="1" applyAlignment="1">
      <alignment wrapText="1"/>
    </xf>
    <xf numFmtId="0" fontId="10" fillId="0" borderId="0" xfId="0" applyFont="1" applyAlignment="1">
      <alignment vertical="center" wrapText="1"/>
    </xf>
    <xf numFmtId="0" fontId="9" fillId="5" borderId="0" xfId="0" applyFont="1" applyFill="1" applyAlignment="1">
      <alignment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9" fillId="0" borderId="6" xfId="0" applyFont="1" applyBorder="1" applyAlignment="1">
      <alignment wrapText="1"/>
    </xf>
    <xf numFmtId="0" fontId="18" fillId="3" borderId="9" xfId="2" applyFont="1" applyFill="1" applyBorder="1" applyAlignment="1">
      <alignment horizontal="center" vertical="center" wrapText="1"/>
    </xf>
    <xf numFmtId="0" fontId="13" fillId="3" borderId="9" xfId="0" applyFont="1" applyFill="1" applyBorder="1" applyAlignment="1">
      <alignment horizontal="center" wrapText="1"/>
    </xf>
    <xf numFmtId="0" fontId="13" fillId="3" borderId="9" xfId="0" applyFont="1" applyFill="1" applyBorder="1" applyAlignment="1">
      <alignment horizontal="center" vertical="center" wrapText="1"/>
    </xf>
    <xf numFmtId="0" fontId="9" fillId="0" borderId="9" xfId="0" applyFont="1" applyBorder="1" applyAlignment="1">
      <alignment horizontal="left" vertical="center" wrapText="1"/>
    </xf>
    <xf numFmtId="0" fontId="20" fillId="0" borderId="9" xfId="0" applyFont="1" applyBorder="1" applyAlignment="1">
      <alignment vertical="center" wrapText="1"/>
    </xf>
    <xf numFmtId="0" fontId="17" fillId="0" borderId="9" xfId="0" applyFont="1" applyBorder="1" applyAlignment="1">
      <alignment vertical="center" wrapText="1"/>
    </xf>
    <xf numFmtId="0" fontId="2" fillId="0" borderId="9" xfId="3" applyFont="1" applyBorder="1" applyAlignment="1">
      <alignment horizontal="left" vertical="center" wrapText="1"/>
    </xf>
    <xf numFmtId="0" fontId="2" fillId="0" borderId="9" xfId="3" applyFont="1" applyBorder="1" applyAlignment="1">
      <alignment vertical="center" wrapText="1"/>
    </xf>
    <xf numFmtId="0" fontId="14" fillId="0" borderId="7" xfId="0" applyFont="1" applyBorder="1" applyAlignment="1">
      <alignment vertical="center" wrapText="1"/>
    </xf>
    <xf numFmtId="0" fontId="11" fillId="0" borderId="9" xfId="2" applyFont="1" applyBorder="1" applyAlignment="1">
      <alignment horizontal="center" vertical="center" wrapText="1"/>
    </xf>
    <xf numFmtId="0" fontId="14" fillId="0" borderId="9" xfId="0" applyFont="1" applyBorder="1" applyAlignment="1">
      <alignment horizontal="left" vertical="center" wrapText="1"/>
    </xf>
    <xf numFmtId="0" fontId="14" fillId="6" borderId="9" xfId="3" applyFont="1" applyFill="1" applyBorder="1" applyAlignment="1">
      <alignment horizontal="left" vertical="center" wrapText="1"/>
    </xf>
    <xf numFmtId="0" fontId="11" fillId="0" borderId="0" xfId="2" applyFont="1" applyAlignment="1">
      <alignment horizontal="center"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3" fillId="4" borderId="0" xfId="0" applyFont="1" applyFill="1"/>
    <xf numFmtId="0" fontId="9" fillId="0" borderId="9" xfId="0" applyFont="1" applyBorder="1" applyAlignment="1">
      <alignment horizontal="left" wrapText="1"/>
    </xf>
    <xf numFmtId="0" fontId="0" fillId="0" borderId="0" xfId="0" applyAlignment="1">
      <alignment wrapText="1"/>
    </xf>
    <xf numFmtId="0" fontId="0" fillId="0" borderId="0" xfId="0" applyAlignment="1">
      <alignment vertical="center" wrapText="1"/>
    </xf>
    <xf numFmtId="0" fontId="9" fillId="0" borderId="0" xfId="0" applyFont="1" applyAlignment="1">
      <alignment vertical="top" wrapText="1"/>
    </xf>
  </cellXfs>
  <cellStyles count="4">
    <cellStyle name="Currency 2" xfId="1" xr:uid="{66BBE326-2365-41D0-BA52-13275EC0E166}"/>
    <cellStyle name="Normal" xfId="0" builtinId="0" customBuiltin="1"/>
    <cellStyle name="Normal 2" xfId="3" xr:uid="{C14F559A-1146-4C66-8CDD-DEA2F8DCECAE}"/>
    <cellStyle name="Normal 2 2" xfId="2" xr:uid="{A29859F4-A115-4661-B04D-DE485A8DDF6C}"/>
  </cellStyles>
  <dxfs count="12">
    <dxf>
      <font>
        <b val="0"/>
        <i val="0"/>
        <strike val="0"/>
        <condense val="0"/>
        <extend val="0"/>
        <outline val="0"/>
        <shadow val="0"/>
        <u val="none"/>
        <vertAlign val="baseline"/>
        <sz val="11"/>
        <color rgb="FF000000"/>
        <name val="helvetica"/>
        <scheme val="none"/>
      </font>
      <alignment horizontal="general" vertical="bottom" textRotation="0" wrapText="0" indent="0" justifyLastLine="0" shrinkToFit="0" readingOrder="0"/>
      <border>
        <left style="thin">
          <color theme="3"/>
        </left>
        <right style="thin">
          <color theme="3"/>
        </right>
        <top style="thin">
          <color theme="3"/>
        </top>
        <bottom style="thin">
          <color theme="3"/>
        </bottom>
        <vertical style="thin">
          <color theme="3"/>
        </vertical>
        <horizontal style="thin">
          <color theme="3"/>
        </horizontal>
      </border>
    </dxf>
    <dxf>
      <font>
        <b/>
        <i val="0"/>
        <strike val="0"/>
        <condense val="0"/>
        <extend val="0"/>
        <outline val="0"/>
        <shadow val="0"/>
        <u val="none"/>
        <vertAlign val="baseline"/>
        <sz val="11"/>
        <color rgb="FF000000"/>
        <name val="helvetica"/>
        <scheme val="none"/>
      </font>
      <alignment horizontal="general" vertical="bottom" textRotation="0" wrapText="0" indent="0" justifyLastLine="0" shrinkToFit="0" readingOrder="0"/>
      <border>
        <left style="thin">
          <color theme="3"/>
        </left>
        <right style="thin">
          <color theme="3"/>
        </right>
        <top style="thin">
          <color theme="3"/>
        </top>
        <bottom style="thin">
          <color theme="3"/>
        </bottom>
        <vertical style="thin">
          <color theme="3"/>
        </vertical>
        <horizontal style="thin">
          <color theme="3"/>
        </horizontal>
      </border>
    </dxf>
    <dxf>
      <border>
        <left style="medium">
          <color rgb="FF000000"/>
        </left>
        <right style="medium">
          <color rgb="FF000000"/>
        </right>
        <top style="medium">
          <color rgb="FF000000"/>
        </top>
        <bottom style="medium">
          <color rgb="FF000000"/>
        </bottom>
      </border>
    </dxf>
    <dxf>
      <font>
        <b/>
        <i val="0"/>
        <strike val="0"/>
        <condense val="0"/>
        <extend val="0"/>
        <outline val="0"/>
        <shadow val="0"/>
        <u val="none"/>
        <vertAlign val="baseline"/>
        <sz val="11"/>
        <color theme="0"/>
        <name val="helvetica"/>
        <scheme val="none"/>
      </font>
      <fill>
        <patternFill patternType="solid">
          <fgColor indexed="64"/>
          <bgColor theme="1"/>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helvetica"/>
        <scheme val="none"/>
      </font>
      <alignment horizontal="general" vertical="bottom" textRotation="0" wrapText="0" indent="0" justifyLastLine="0" shrinkToFit="0" readingOrder="0"/>
    </dxf>
    <dxf>
      <font>
        <b val="0"/>
        <i val="0"/>
        <strike val="0"/>
        <condense val="0"/>
        <extend val="0"/>
        <outline val="0"/>
        <shadow val="0"/>
        <u val="none"/>
        <vertAlign val="baseline"/>
        <sz val="11"/>
        <color theme="1"/>
        <name val="Helvetica"/>
        <family val="2"/>
        <scheme val="none"/>
      </font>
      <alignment horizontal="left"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Helvetica"/>
        <family val="2"/>
        <scheme val="none"/>
      </font>
      <alignment horizontal="left"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Helvetica"/>
        <family val="2"/>
        <scheme val="none"/>
      </font>
      <alignment horizontal="left"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auto="1"/>
        <name val="Helvetica"/>
        <scheme val="none"/>
      </font>
      <alignment horizontal="left" vertical="center" textRotation="0" wrapText="1" indent="0" justifyLastLine="0" shrinkToFit="0" readingOrder="0"/>
      <border diagonalUp="0" diagonalDown="0">
        <left style="thin">
          <color theme="4"/>
        </left>
        <right style="thin">
          <color theme="4"/>
        </right>
        <top style="thin">
          <color theme="4"/>
        </top>
        <bottom style="thin">
          <color theme="4"/>
        </bottom>
        <vertical style="thin">
          <color theme="4"/>
        </vertical>
        <horizontal style="thin">
          <color theme="4"/>
        </horizontal>
      </border>
    </dxf>
    <dxf>
      <font>
        <b/>
        <i val="0"/>
        <strike val="0"/>
        <condense val="0"/>
        <extend val="0"/>
        <outline val="0"/>
        <shadow val="0"/>
        <u val="none"/>
        <vertAlign val="baseline"/>
        <sz val="10"/>
        <color theme="3"/>
        <name val="Helvetica"/>
        <scheme val="none"/>
      </font>
      <alignment horizontal="center" vertical="center" textRotation="0" wrapText="1" indent="0" justifyLastLine="0" shrinkToFit="0" readingOrder="0"/>
      <border>
        <left/>
        <right style="thin">
          <color theme="4"/>
        </right>
        <top style="thin">
          <color theme="4"/>
        </top>
        <bottom style="thin">
          <color theme="4"/>
        </bottom>
        <vertical style="thin">
          <color theme="4"/>
        </vertical>
        <horizontal style="thin">
          <color theme="4"/>
        </horizontal>
      </border>
    </dxf>
    <dxf>
      <font>
        <b val="0"/>
        <i val="0"/>
        <strike val="0"/>
        <condense val="0"/>
        <extend val="0"/>
        <outline val="0"/>
        <shadow val="0"/>
        <u val="none"/>
        <vertAlign val="baseline"/>
        <sz val="11"/>
        <color theme="1"/>
        <name val="Helvetica"/>
        <family val="2"/>
        <scheme val="none"/>
      </font>
      <alignment horizontal="left" vertical="center" textRotation="0" wrapText="1" indent="0" justifyLastLine="0" shrinkToFit="0" readingOrder="0"/>
    </dxf>
    <dxf>
      <alignment wrapText="1"/>
      <border>
        <left style="thin">
          <color theme="4"/>
        </left>
        <right style="thin">
          <color theme="4"/>
        </right>
        <top/>
        <bottom/>
        <vertical style="thin">
          <color theme="4"/>
        </vertical>
        <horizontal style="thin">
          <color theme="4"/>
        </horizontal>
      </border>
    </dxf>
  </dxfs>
  <tableStyles count="0" defaultTableStyle="TableStyleMedium2" defaultPivotStyle="PivotStyleLight16"/>
  <colors>
    <mruColors>
      <color rgb="FFD6FFFD"/>
      <color rgb="FFFC4A1A"/>
      <color rgb="FFB7B744"/>
      <color rgb="FF000000"/>
      <color rgb="FF1C254C"/>
      <color rgb="FF00C3FF"/>
      <color rgb="FFFFFFD9"/>
      <color rgb="FFD5F5FF"/>
      <color rgb="FFC1F0F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5097397</xdr:colOff>
      <xdr:row>2</xdr:row>
      <xdr:rowOff>71544</xdr:rowOff>
    </xdr:from>
    <xdr:to>
      <xdr:col>3</xdr:col>
      <xdr:colOff>894080</xdr:colOff>
      <xdr:row>7</xdr:row>
      <xdr:rowOff>369520</xdr:rowOff>
    </xdr:to>
    <xdr:pic>
      <xdr:nvPicPr>
        <xdr:cNvPr id="4" name="Picture 3">
          <a:extLst>
            <a:ext uri="{FF2B5EF4-FFF2-40B4-BE49-F238E27FC236}">
              <a16:creationId xmlns:a16="http://schemas.microsoft.com/office/drawing/2014/main" id="{916B64A8-5EF7-4942-B68F-8A4BF8DC9F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56677" y="457624"/>
          <a:ext cx="1242443" cy="1212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353065</xdr:colOff>
      <xdr:row>0</xdr:row>
      <xdr:rowOff>183353</xdr:rowOff>
    </xdr:from>
    <xdr:to>
      <xdr:col>2</xdr:col>
      <xdr:colOff>1069723</xdr:colOff>
      <xdr:row>4</xdr:row>
      <xdr:rowOff>50213</xdr:rowOff>
    </xdr:to>
    <xdr:pic>
      <xdr:nvPicPr>
        <xdr:cNvPr id="2" name="Picture 1">
          <a:extLst>
            <a:ext uri="{FF2B5EF4-FFF2-40B4-BE49-F238E27FC236}">
              <a16:creationId xmlns:a16="http://schemas.microsoft.com/office/drawing/2014/main" id="{4BC0E132-32B0-4F3E-BF18-41A015426A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3865" y="183353"/>
          <a:ext cx="1246883" cy="6248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227675</xdr:colOff>
      <xdr:row>0</xdr:row>
      <xdr:rowOff>38461</xdr:rowOff>
    </xdr:from>
    <xdr:to>
      <xdr:col>2</xdr:col>
      <xdr:colOff>532520</xdr:colOff>
      <xdr:row>3</xdr:row>
      <xdr:rowOff>160316</xdr:rowOff>
    </xdr:to>
    <xdr:pic>
      <xdr:nvPicPr>
        <xdr:cNvPr id="2" name="Picture 1">
          <a:extLst>
            <a:ext uri="{FF2B5EF4-FFF2-40B4-BE49-F238E27FC236}">
              <a16:creationId xmlns:a16="http://schemas.microsoft.com/office/drawing/2014/main" id="{351FC424-DA62-4164-A1BA-F92254E6676F}"/>
            </a:ext>
          </a:extLst>
        </xdr:cNvPr>
        <xdr:cNvPicPr>
          <a:picLocks noChangeAspect="1"/>
        </xdr:cNvPicPr>
      </xdr:nvPicPr>
      <xdr:blipFill>
        <a:blip xmlns:r="http://schemas.openxmlformats.org/officeDocument/2006/relationships" r:embed="rId1"/>
        <a:srcRect/>
        <a:stretch/>
      </xdr:blipFill>
      <xdr:spPr>
        <a:xfrm>
          <a:off x="275300" y="38461"/>
          <a:ext cx="790620" cy="7536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F44F820-F9D7-42C4-AFBF-8F0B153BB4A1}" name="Table2" displayName="Table2" ref="B9:F151" totalsRowShown="0" headerRowDxfId="11" dataDxfId="10">
  <autoFilter ref="B9:F151" xr:uid="{AF44F820-F9D7-42C4-AFBF-8F0B153BB4A1}"/>
  <tableColumns count="5">
    <tableColumn id="1" xr3:uid="{327FFD59-278E-4B50-AC38-C01271408647}" name="#" dataDxfId="9" dataCellStyle="Normal 2 2"/>
    <tableColumn id="2" xr3:uid="{D7E776C8-8AB9-4FA1-9EB8-DEB9B1D59969}" name="Tipology" dataDxfId="8"/>
    <tableColumn id="3" xr3:uid="{FC7DF788-F58E-4BB0-AE77-BF100512DDF4}" name="Question (PT)" dataDxfId="7"/>
    <tableColumn id="6" xr3:uid="{DFA72F2B-34C6-422E-80B9-B228CAD6A98D}" name="Question (EN)" dataDxfId="6"/>
    <tableColumn id="4" xr3:uid="{42BE8AC9-6063-4F3F-9FE1-123E673E5569}" name="Answer" dataDxfId="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124B78-512C-498C-A394-0419B6A908FA}" name="Table1" displayName="Table1" ref="A1:C61" totalsRowShown="0">
  <autoFilter ref="A1:C61" xr:uid="{7F124B78-512C-498C-A394-0419B6A908FA}"/>
  <tableColumns count="3">
    <tableColumn id="1" xr3:uid="{17172A56-DBE6-4738-8FDA-9E94A7BA9223}" name="Metric" dataDxfId="4"/>
    <tableColumn id="2" xr3:uid="{3EA91400-DFF1-4051-A27D-E8BBF1DE5E41}" name="Label"/>
    <tableColumn id="4" xr3:uid="{18AC985D-B42C-EF43-A89F-B19F27C51900}" name="Real-time"/>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54D9D8-CE7A-41EB-A28A-0606B45035B1}" name="Table3" displayName="Table3" ref="E1:F6" totalsRowShown="0" headerRowDxfId="3" tableBorderDxfId="2">
  <autoFilter ref="E1:F6" xr:uid="{2654D9D8-CE7A-41EB-A28A-0606B45035B1}"/>
  <tableColumns count="2">
    <tableColumn id="1" xr3:uid="{6BE4109D-DD3B-4E34-929C-1274DEFEF434}" name="Label" dataDxfId="1"/>
    <tableColumn id="2" xr3:uid="{26FC7D3D-8FD4-43F1-9435-AF8A671743DA}" name="Meaning" dataDxfId="0"/>
  </tableColumns>
  <tableStyleInfo name="TableStyleLight10" showFirstColumn="0" showLastColumn="0" showRowStripes="1" showColumnStripes="0"/>
</table>
</file>

<file path=xl/theme/theme1.xml><?xml version="1.0" encoding="utf-8"?>
<a:theme xmlns:a="http://schemas.openxmlformats.org/drawingml/2006/main" name="ppt_template_6_2025">
  <a:themeElements>
    <a:clrScheme name="ppt_template_SEL_6_2025">
      <a:dk1>
        <a:srgbClr val="000000"/>
      </a:dk1>
      <a:lt1>
        <a:srgbClr val="FFFFFF"/>
      </a:lt1>
      <a:dk2>
        <a:srgbClr val="005751"/>
      </a:dk2>
      <a:lt2>
        <a:srgbClr val="FFFFFF"/>
      </a:lt2>
      <a:accent1>
        <a:srgbClr val="0CC5DE"/>
      </a:accent1>
      <a:accent2>
        <a:srgbClr val="76DBD3"/>
      </a:accent2>
      <a:accent3>
        <a:srgbClr val="BDE1DA"/>
      </a:accent3>
      <a:accent4>
        <a:srgbClr val="0053FF"/>
      </a:accent4>
      <a:accent5>
        <a:srgbClr val="2BD99A"/>
      </a:accent5>
      <a:accent6>
        <a:srgbClr val="D9432B"/>
      </a:accent6>
      <a:hlink>
        <a:srgbClr val="959595"/>
      </a:hlink>
      <a:folHlink>
        <a:srgbClr val="63C8E5"/>
      </a:folHlink>
    </a:clrScheme>
    <a:fontScheme name="SEL Font">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tx2"/>
        </a:solidFill>
        <a:ln>
          <a:noFill/>
        </a:ln>
      </a:spPr>
      <a:bodyPr rtlCol="0" anchor="ctr"/>
      <a:lstStyle>
        <a:defPPr algn="ctr">
          <a:defRPr sz="1300">
            <a:latin typeface="Helvetica" pitchFamily="2" charset="0"/>
          </a:defRPr>
        </a:defPPr>
      </a:lstStyle>
      <a:style>
        <a:lnRef idx="2">
          <a:schemeClr val="accent1">
            <a:shade val="15000"/>
          </a:schemeClr>
        </a:lnRef>
        <a:fillRef idx="1">
          <a:schemeClr val="accent1"/>
        </a:fillRef>
        <a:effectRef idx="0">
          <a:schemeClr val="accent1"/>
        </a:effectRef>
        <a:fontRef idx="minor">
          <a:schemeClr val="lt1"/>
        </a:fontRef>
      </a:style>
    </a:spDef>
    <a:lnDef>
      <a:spPr>
        <a:ln w="28575"/>
      </a:spPr>
      <a:bodyPr/>
      <a:lstStyle/>
      <a:style>
        <a:lnRef idx="2">
          <a:schemeClr val="accent1"/>
        </a:lnRef>
        <a:fillRef idx="0">
          <a:schemeClr val="accent1"/>
        </a:fillRef>
        <a:effectRef idx="1">
          <a:schemeClr val="accent1"/>
        </a:effectRef>
        <a:fontRef idx="minor">
          <a:schemeClr val="tx1"/>
        </a:fontRef>
      </a:style>
    </a:lnDef>
    <a:txDef>
      <a:spPr>
        <a:noFill/>
        <a:ln>
          <a:solidFill>
            <a:schemeClr val="bg1">
              <a:lumMod val="85000"/>
            </a:schemeClr>
          </a:solidFill>
        </a:ln>
      </a:spPr>
      <a:bodyPr wrap="square" rtlCol="0">
        <a:spAutoFit/>
      </a:bodyPr>
      <a:lstStyle>
        <a:defPPr algn="l">
          <a:defRPr sz="1300">
            <a:latin typeface="Helvetica" pitchFamily="2" charset="0"/>
          </a:defRPr>
        </a:defPPr>
      </a:lstStyle>
    </a:txDef>
  </a:objectDefaults>
  <a:extraClrSchemeLst/>
  <a:extLst>
    <a:ext uri="{05A4C25C-085E-4340-85A3-A5531E510DB2}">
      <thm15:themeFamily xmlns:thm15="http://schemas.microsoft.com/office/thememl/2012/main" name="ppt_template_6_2025" id="{EC0EBC65-F8FC-A84F-A0E4-3AB9F3FB525C}" vid="{FBF4FF4F-303A-E942-9456-B667F45AC31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3C4E3-ED02-4B7F-8224-C06FB5C6C131}">
  <sheetPr>
    <tabColor theme="3"/>
  </sheetPr>
  <dimension ref="A1:E22"/>
  <sheetViews>
    <sheetView showGridLines="0" zoomScale="94" zoomScaleNormal="120" workbookViewId="0">
      <selection activeCell="C18" sqref="C18"/>
    </sheetView>
  </sheetViews>
  <sheetFormatPr defaultColWidth="0" defaultRowHeight="15" zeroHeight="1"/>
  <cols>
    <col min="1" max="1" width="1.5" style="13" customWidth="1"/>
    <col min="2" max="2" width="22.5" style="13" customWidth="1"/>
    <col min="3" max="3" width="71.5" style="13" customWidth="1"/>
    <col min="4" max="4" width="13" style="13" customWidth="1"/>
    <col min="5" max="5" width="2.5" style="13" customWidth="1"/>
    <col min="6" max="16384" width="8.5" style="13" hidden="1"/>
  </cols>
  <sheetData>
    <row r="1" spans="1:5"/>
    <row r="2" spans="1:5"/>
    <row r="3" spans="1:5"/>
    <row r="4" spans="1:5"/>
    <row r="5" spans="1:5"/>
    <row r="6" spans="1:5"/>
    <row r="7" spans="1:5"/>
    <row r="8" spans="1:5" ht="30.95" customHeight="1" thickBot="1">
      <c r="A8" s="15"/>
      <c r="B8" s="15"/>
      <c r="C8" s="15"/>
      <c r="D8" s="15"/>
      <c r="E8" s="15"/>
    </row>
    <row r="9" spans="1:5"/>
    <row r="10" spans="1:5"/>
    <row r="11" spans="1:5"/>
    <row r="12" spans="1:5" ht="18.95">
      <c r="B12" s="14"/>
      <c r="C12" s="18" t="s">
        <v>0</v>
      </c>
    </row>
    <row r="13" spans="1:5" ht="15.95">
      <c r="B13" s="12"/>
      <c r="C13" s="16" t="s">
        <v>1</v>
      </c>
    </row>
    <row r="14" spans="1:5" ht="15.95">
      <c r="B14" s="12"/>
    </row>
    <row r="15" spans="1:5"/>
    <row r="16" spans="1:5" ht="15.95">
      <c r="C16" s="16" t="s">
        <v>2</v>
      </c>
    </row>
    <row r="17" spans="3:4"/>
    <row r="18" spans="3:4" ht="15.95">
      <c r="C18" s="12" t="s">
        <v>3</v>
      </c>
      <c r="D18" s="17">
        <f ca="1">TODAY()</f>
        <v>46139</v>
      </c>
    </row>
    <row r="19" spans="3:4"/>
    <row r="20" spans="3:4"/>
    <row r="21" spans="3:4"/>
    <row r="22" spans="3:4"/>
  </sheetData>
  <dataValidations count="1">
    <dataValidation allowBlank="1" showInputMessage="1" sqref="C12:C13 C16" xr:uid="{72B00FA5-ADF7-4B9F-95B3-5F36AB9467E8}"/>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6BF7-B7EF-4376-943D-AB51B8C55363}">
  <dimension ref="A1:AO371"/>
  <sheetViews>
    <sheetView showGridLines="0" topLeftCell="A4" zoomScale="98" zoomScaleNormal="70" workbookViewId="0">
      <selection activeCell="G4" sqref="G1:G1048576"/>
    </sheetView>
  </sheetViews>
  <sheetFormatPr defaultColWidth="0" defaultRowHeight="0" customHeight="1" zeroHeight="1"/>
  <cols>
    <col min="1" max="1" width="0.5" style="26" customWidth="1"/>
    <col min="2" max="2" width="7" style="24" customWidth="1"/>
    <col min="3" max="3" width="21.625" style="24" customWidth="1"/>
    <col min="4" max="5" width="57.375" style="26" customWidth="1"/>
    <col min="6" max="6" width="46.125" style="40" customWidth="1"/>
    <col min="7" max="7" width="48" style="26" hidden="1" customWidth="1"/>
    <col min="8" max="9" width="38" style="26" hidden="1" customWidth="1"/>
    <col min="10" max="10" width="33.5" style="26" hidden="1" customWidth="1"/>
    <col min="11" max="11" width="47.5" style="26" hidden="1" customWidth="1"/>
    <col min="12" max="12" width="38" style="26" hidden="1" customWidth="1"/>
    <col min="13" max="13" width="27.5" style="26" hidden="1" customWidth="1"/>
    <col min="14" max="14" width="21.5" style="26" hidden="1" customWidth="1"/>
    <col min="15" max="15" width="30.5" style="26" hidden="1" customWidth="1"/>
    <col min="16" max="19" width="28" style="26" hidden="1" customWidth="1"/>
    <col min="20" max="20" width="32.5" style="26" hidden="1" customWidth="1"/>
    <col min="21" max="22" width="28" style="26" hidden="1" customWidth="1"/>
    <col min="23" max="23" width="14.5" style="26" hidden="1" customWidth="1"/>
    <col min="24" max="25" width="28" style="26" hidden="1" customWidth="1"/>
    <col min="26" max="26" width="32.5" style="26" hidden="1" customWidth="1"/>
    <col min="27" max="28" width="28" style="26" hidden="1" customWidth="1"/>
    <col min="29" max="30" width="14.5" style="26" hidden="1" customWidth="1"/>
    <col min="31" max="31" width="32.5" style="26" hidden="1" customWidth="1"/>
    <col min="32" max="33" width="28" style="26" hidden="1" customWidth="1"/>
    <col min="34" max="35" width="14.5" style="26" hidden="1" customWidth="1"/>
    <col min="36" max="36" width="32.5" style="26" hidden="1" customWidth="1"/>
    <col min="37" max="38" width="28" style="26" hidden="1" customWidth="1"/>
    <col min="39" max="41" width="14.5" style="26" hidden="1" customWidth="1"/>
    <col min="42" max="16384" width="8.5" style="26" hidden="1"/>
  </cols>
  <sheetData>
    <row r="1" spans="2:6" ht="15" hidden="1">
      <c r="F1" s="26"/>
    </row>
    <row r="2" spans="2:6" ht="15" hidden="1">
      <c r="F2" s="26"/>
    </row>
    <row r="3" spans="2:6" ht="15" hidden="1">
      <c r="F3" s="26"/>
    </row>
    <row r="4" spans="2:6" ht="42" customHeight="1" thickBot="1">
      <c r="B4" s="25"/>
      <c r="C4" s="25"/>
      <c r="D4" s="30"/>
      <c r="E4" s="31"/>
      <c r="F4" s="30"/>
    </row>
    <row r="5" spans="2:6" ht="12" customHeight="1">
      <c r="E5" s="32"/>
      <c r="F5" s="26"/>
    </row>
    <row r="6" spans="2:6" ht="18" customHeight="1">
      <c r="C6" s="33" t="s">
        <v>4</v>
      </c>
      <c r="D6" s="34" t="str">
        <f>Cover!$C$12&amp;Cover!$C$13</f>
        <v>Asset Management Portal:Development and Integration</v>
      </c>
      <c r="E6" s="34"/>
      <c r="F6" s="26"/>
    </row>
    <row r="7" spans="2:6" ht="15">
      <c r="B7" s="26"/>
      <c r="C7" s="26"/>
      <c r="D7" s="35"/>
      <c r="E7" s="36"/>
      <c r="F7" s="26"/>
    </row>
    <row r="8" spans="2:6" ht="15">
      <c r="B8" s="26"/>
      <c r="C8" s="26"/>
      <c r="D8" s="35"/>
      <c r="E8" s="36"/>
      <c r="F8" s="26"/>
    </row>
    <row r="9" spans="2:6" ht="15.95">
      <c r="B9" s="41" t="s">
        <v>5</v>
      </c>
      <c r="C9" s="42" t="s">
        <v>6</v>
      </c>
      <c r="D9" s="42" t="s">
        <v>7</v>
      </c>
      <c r="E9" s="43" t="s">
        <v>8</v>
      </c>
      <c r="F9" s="42" t="s">
        <v>9</v>
      </c>
    </row>
    <row r="10" spans="2:6" ht="69.95" customHeight="1">
      <c r="B10" s="50">
        <v>1</v>
      </c>
      <c r="C10" s="51" t="s">
        <v>10</v>
      </c>
      <c r="D10" s="44" t="s">
        <v>11</v>
      </c>
      <c r="E10" s="45" t="s">
        <v>12</v>
      </c>
      <c r="F10" s="44" t="s">
        <v>13</v>
      </c>
    </row>
    <row r="11" spans="2:6" ht="33.950000000000003" customHeight="1">
      <c r="B11" s="50">
        <v>2</v>
      </c>
      <c r="C11" s="51" t="s">
        <v>14</v>
      </c>
      <c r="D11" s="44" t="s">
        <v>15</v>
      </c>
      <c r="E11" s="45" t="s">
        <v>16</v>
      </c>
      <c r="F11" s="44" t="s">
        <v>17</v>
      </c>
    </row>
    <row r="12" spans="2:6" ht="96.95" customHeight="1">
      <c r="B12" s="50">
        <v>3</v>
      </c>
      <c r="C12" s="51" t="s">
        <v>10</v>
      </c>
      <c r="D12" s="44" t="s">
        <v>18</v>
      </c>
      <c r="E12" s="45" t="s">
        <v>19</v>
      </c>
      <c r="F12" s="44" t="s">
        <v>20</v>
      </c>
    </row>
    <row r="13" spans="2:6" ht="72" customHeight="1">
      <c r="B13" s="50">
        <v>4</v>
      </c>
      <c r="C13" s="51" t="s">
        <v>21</v>
      </c>
      <c r="D13" s="44" t="s">
        <v>22</v>
      </c>
      <c r="E13" s="45" t="s">
        <v>23</v>
      </c>
      <c r="F13" s="44" t="s">
        <v>24</v>
      </c>
    </row>
    <row r="14" spans="2:6" ht="56.1" customHeight="1">
      <c r="B14" s="50">
        <v>5</v>
      </c>
      <c r="C14" s="51" t="s">
        <v>21</v>
      </c>
      <c r="D14" s="44" t="s">
        <v>25</v>
      </c>
      <c r="E14" s="45" t="s">
        <v>26</v>
      </c>
      <c r="F14" s="44" t="s">
        <v>27</v>
      </c>
    </row>
    <row r="15" spans="2:6" ht="74.099999999999994" customHeight="1">
      <c r="B15" s="50">
        <v>6</v>
      </c>
      <c r="C15" s="51" t="s">
        <v>21</v>
      </c>
      <c r="D15" s="44" t="s">
        <v>28</v>
      </c>
      <c r="E15" s="45" t="s">
        <v>29</v>
      </c>
      <c r="F15" s="44" t="s">
        <v>30</v>
      </c>
    </row>
    <row r="16" spans="2:6" ht="56.1" customHeight="1">
      <c r="B16" s="50">
        <v>7</v>
      </c>
      <c r="C16" s="51" t="s">
        <v>31</v>
      </c>
      <c r="D16" s="44" t="s">
        <v>32</v>
      </c>
      <c r="E16" s="45" t="s">
        <v>33</v>
      </c>
      <c r="F16" s="44" t="s">
        <v>34</v>
      </c>
    </row>
    <row r="17" spans="2:6" ht="56.1" customHeight="1">
      <c r="B17" s="50">
        <v>8</v>
      </c>
      <c r="C17" s="51" t="s">
        <v>21</v>
      </c>
      <c r="D17" s="44" t="s">
        <v>35</v>
      </c>
      <c r="E17" s="45" t="s">
        <v>36</v>
      </c>
      <c r="F17" s="44" t="s">
        <v>37</v>
      </c>
    </row>
    <row r="18" spans="2:6" ht="80.099999999999994">
      <c r="B18" s="50">
        <v>9</v>
      </c>
      <c r="C18" s="51" t="s">
        <v>31</v>
      </c>
      <c r="D18" s="44" t="s">
        <v>38</v>
      </c>
      <c r="E18" s="45" t="s">
        <v>39</v>
      </c>
      <c r="F18" s="44" t="s">
        <v>40</v>
      </c>
    </row>
    <row r="19" spans="2:6" ht="42" customHeight="1">
      <c r="B19" s="50">
        <v>10</v>
      </c>
      <c r="C19" s="51" t="s">
        <v>41</v>
      </c>
      <c r="D19" s="44" t="s">
        <v>42</v>
      </c>
      <c r="E19" s="45" t="s">
        <v>43</v>
      </c>
      <c r="F19" s="44" t="s">
        <v>44</v>
      </c>
    </row>
    <row r="20" spans="2:6" s="37" customFormat="1" ht="96">
      <c r="B20" s="50">
        <v>11</v>
      </c>
      <c r="C20" s="51" t="s">
        <v>31</v>
      </c>
      <c r="D20" s="44" t="s">
        <v>45</v>
      </c>
      <c r="E20" s="44" t="s">
        <v>46</v>
      </c>
      <c r="F20" s="44" t="s">
        <v>47</v>
      </c>
    </row>
    <row r="21" spans="2:6" ht="111.95">
      <c r="B21" s="50">
        <v>12</v>
      </c>
      <c r="C21" s="51" t="s">
        <v>48</v>
      </c>
      <c r="D21" s="44" t="s">
        <v>49</v>
      </c>
      <c r="E21" s="44" t="s">
        <v>50</v>
      </c>
      <c r="F21" s="44" t="s">
        <v>51</v>
      </c>
    </row>
    <row r="22" spans="2:6" ht="69.95" customHeight="1">
      <c r="B22" s="50">
        <v>13</v>
      </c>
      <c r="C22" s="51" t="s">
        <v>10</v>
      </c>
      <c r="D22" s="44" t="s">
        <v>52</v>
      </c>
      <c r="E22" s="44" t="s">
        <v>53</v>
      </c>
      <c r="F22" s="44" t="s">
        <v>54</v>
      </c>
    </row>
    <row r="23" spans="2:6" ht="69.95" customHeight="1">
      <c r="B23" s="50">
        <v>14</v>
      </c>
      <c r="C23" s="51" t="s">
        <v>10</v>
      </c>
      <c r="D23" s="44" t="s">
        <v>55</v>
      </c>
      <c r="E23" s="44" t="s">
        <v>56</v>
      </c>
      <c r="F23" s="44" t="s">
        <v>57</v>
      </c>
    </row>
    <row r="24" spans="2:6" ht="146.1" customHeight="1">
      <c r="B24" s="50">
        <v>15</v>
      </c>
      <c r="C24" s="51" t="s">
        <v>10</v>
      </c>
      <c r="D24" s="44" t="s">
        <v>58</v>
      </c>
      <c r="E24" s="44" t="s">
        <v>59</v>
      </c>
      <c r="F24" s="26" t="s">
        <v>60</v>
      </c>
    </row>
    <row r="25" spans="2:6" ht="96">
      <c r="B25" s="50">
        <v>16</v>
      </c>
      <c r="C25" s="51" t="s">
        <v>10</v>
      </c>
      <c r="D25" s="44" t="s">
        <v>61</v>
      </c>
      <c r="E25" s="44" t="s">
        <v>62</v>
      </c>
      <c r="F25" s="26" t="s">
        <v>63</v>
      </c>
    </row>
    <row r="26" spans="2:6" ht="128.1">
      <c r="B26" s="50">
        <v>17</v>
      </c>
      <c r="C26" s="51" t="s">
        <v>10</v>
      </c>
      <c r="D26" s="44" t="s">
        <v>64</v>
      </c>
      <c r="E26" s="44" t="s">
        <v>65</v>
      </c>
      <c r="F26" s="26" t="s">
        <v>66</v>
      </c>
    </row>
    <row r="27" spans="2:6" ht="111.95">
      <c r="B27" s="50">
        <v>18</v>
      </c>
      <c r="C27" s="51" t="s">
        <v>10</v>
      </c>
      <c r="D27" s="44" t="s">
        <v>67</v>
      </c>
      <c r="E27" s="44" t="s">
        <v>68</v>
      </c>
      <c r="F27" s="26" t="s">
        <v>69</v>
      </c>
    </row>
    <row r="28" spans="2:6" ht="80.099999999999994">
      <c r="B28" s="50">
        <v>19</v>
      </c>
      <c r="C28" s="51" t="s">
        <v>14</v>
      </c>
      <c r="D28" s="44" t="s">
        <v>70</v>
      </c>
      <c r="E28" s="44" t="s">
        <v>71</v>
      </c>
      <c r="F28" s="26" t="s">
        <v>72</v>
      </c>
    </row>
    <row r="29" spans="2:6" ht="63.95">
      <c r="B29" s="50">
        <v>20</v>
      </c>
      <c r="C29" s="51" t="s">
        <v>14</v>
      </c>
      <c r="D29" s="44" t="s">
        <v>73</v>
      </c>
      <c r="E29" s="44" t="s">
        <v>74</v>
      </c>
      <c r="F29" s="26" t="s">
        <v>75</v>
      </c>
    </row>
    <row r="30" spans="2:6" ht="80.099999999999994">
      <c r="B30" s="50">
        <v>21</v>
      </c>
      <c r="C30" s="51" t="s">
        <v>14</v>
      </c>
      <c r="D30" s="44" t="s">
        <v>76</v>
      </c>
      <c r="E30" s="45" t="s">
        <v>77</v>
      </c>
      <c r="F30" s="26" t="s">
        <v>78</v>
      </c>
    </row>
    <row r="31" spans="2:6" ht="27.95" customHeight="1">
      <c r="B31" s="50">
        <v>22</v>
      </c>
      <c r="C31" s="51" t="s">
        <v>14</v>
      </c>
      <c r="D31" s="44" t="s">
        <v>79</v>
      </c>
      <c r="E31" s="45" t="s">
        <v>80</v>
      </c>
      <c r="F31" s="44" t="s">
        <v>81</v>
      </c>
    </row>
    <row r="32" spans="2:6" ht="27.95" customHeight="1">
      <c r="B32" s="50">
        <v>23</v>
      </c>
      <c r="C32" s="51" t="s">
        <v>14</v>
      </c>
      <c r="D32" s="44" t="s">
        <v>82</v>
      </c>
      <c r="E32" s="45" t="s">
        <v>83</v>
      </c>
      <c r="F32" s="44" t="s">
        <v>84</v>
      </c>
    </row>
    <row r="33" spans="2:6" ht="42" customHeight="1">
      <c r="B33" s="50">
        <v>24</v>
      </c>
      <c r="C33" s="51" t="s">
        <v>85</v>
      </c>
      <c r="D33" s="44" t="s">
        <v>86</v>
      </c>
      <c r="E33" s="45" t="s">
        <v>87</v>
      </c>
      <c r="F33" s="44" t="s">
        <v>88</v>
      </c>
    </row>
    <row r="34" spans="2:6" ht="42" customHeight="1">
      <c r="B34" s="50">
        <v>25</v>
      </c>
      <c r="C34" s="51" t="s">
        <v>85</v>
      </c>
      <c r="D34" s="44" t="s">
        <v>89</v>
      </c>
      <c r="E34" s="45" t="s">
        <v>90</v>
      </c>
      <c r="F34" s="44" t="s">
        <v>91</v>
      </c>
    </row>
    <row r="35" spans="2:6" ht="42" customHeight="1">
      <c r="B35" s="50">
        <v>26</v>
      </c>
      <c r="C35" s="51" t="s">
        <v>85</v>
      </c>
      <c r="D35" s="44" t="s">
        <v>92</v>
      </c>
      <c r="E35" s="45" t="s">
        <v>93</v>
      </c>
      <c r="F35" s="44" t="s">
        <v>94</v>
      </c>
    </row>
    <row r="36" spans="2:6" ht="42" customHeight="1">
      <c r="B36" s="50">
        <v>27</v>
      </c>
      <c r="C36" s="51" t="s">
        <v>85</v>
      </c>
      <c r="D36" s="44" t="s">
        <v>95</v>
      </c>
      <c r="E36" s="45" t="s">
        <v>96</v>
      </c>
      <c r="F36" s="44" t="s">
        <v>97</v>
      </c>
    </row>
    <row r="37" spans="2:6" ht="54" customHeight="1">
      <c r="B37" s="50">
        <v>28</v>
      </c>
      <c r="C37" s="51" t="s">
        <v>85</v>
      </c>
      <c r="D37" s="44" t="s">
        <v>98</v>
      </c>
      <c r="E37" s="45" t="s">
        <v>99</v>
      </c>
      <c r="F37" s="44" t="s">
        <v>100</v>
      </c>
    </row>
    <row r="38" spans="2:6" ht="80.099999999999994">
      <c r="B38" s="50">
        <v>29</v>
      </c>
      <c r="C38" s="51" t="s">
        <v>101</v>
      </c>
      <c r="D38" s="44" t="s">
        <v>102</v>
      </c>
      <c r="E38" s="45" t="s">
        <v>103</v>
      </c>
      <c r="F38" s="26" t="s">
        <v>104</v>
      </c>
    </row>
    <row r="39" spans="2:6" ht="63.95">
      <c r="B39" s="50">
        <v>30</v>
      </c>
      <c r="C39" s="51" t="s">
        <v>101</v>
      </c>
      <c r="D39" s="44" t="s">
        <v>105</v>
      </c>
      <c r="E39" s="45" t="s">
        <v>106</v>
      </c>
      <c r="F39" s="32" t="s">
        <v>107</v>
      </c>
    </row>
    <row r="40" spans="2:6" ht="42" customHeight="1">
      <c r="B40" s="50">
        <v>31</v>
      </c>
      <c r="C40" s="51" t="s">
        <v>101</v>
      </c>
      <c r="D40" s="44" t="s">
        <v>108</v>
      </c>
      <c r="E40" s="45" t="s">
        <v>109</v>
      </c>
      <c r="F40" s="26" t="s">
        <v>110</v>
      </c>
    </row>
    <row r="41" spans="2:6" ht="42" customHeight="1">
      <c r="B41" s="50">
        <v>32</v>
      </c>
      <c r="C41" s="51" t="s">
        <v>111</v>
      </c>
      <c r="D41" s="44" t="s">
        <v>112</v>
      </c>
      <c r="E41" s="45" t="s">
        <v>113</v>
      </c>
      <c r="F41" s="44" t="s">
        <v>114</v>
      </c>
    </row>
    <row r="42" spans="2:6" ht="56.45" customHeight="1">
      <c r="B42" s="50">
        <v>33</v>
      </c>
      <c r="C42" s="51" t="s">
        <v>111</v>
      </c>
      <c r="D42" s="44" t="s">
        <v>115</v>
      </c>
      <c r="E42" s="45" t="s">
        <v>116</v>
      </c>
      <c r="F42" s="44" t="s">
        <v>117</v>
      </c>
    </row>
    <row r="43" spans="2:6" ht="48">
      <c r="B43" s="50">
        <v>34</v>
      </c>
      <c r="C43" s="51" t="s">
        <v>111</v>
      </c>
      <c r="D43" s="44" t="s">
        <v>118</v>
      </c>
      <c r="E43" s="45" t="s">
        <v>119</v>
      </c>
      <c r="F43" s="44" t="s">
        <v>120</v>
      </c>
    </row>
    <row r="44" spans="2:6" ht="96">
      <c r="B44" s="50">
        <v>35</v>
      </c>
      <c r="C44" s="51" t="s">
        <v>121</v>
      </c>
      <c r="D44" s="44" t="s">
        <v>122</v>
      </c>
      <c r="E44" s="45" t="s">
        <v>123</v>
      </c>
      <c r="F44" s="26" t="s">
        <v>124</v>
      </c>
    </row>
    <row r="45" spans="2:6" ht="80.099999999999994">
      <c r="B45" s="50">
        <v>36</v>
      </c>
      <c r="C45" s="51" t="s">
        <v>121</v>
      </c>
      <c r="D45" s="44" t="s">
        <v>125</v>
      </c>
      <c r="E45" s="45" t="s">
        <v>126</v>
      </c>
      <c r="F45" s="26" t="s">
        <v>127</v>
      </c>
    </row>
    <row r="46" spans="2:6" ht="144">
      <c r="B46" s="50">
        <v>37</v>
      </c>
      <c r="C46" s="51" t="s">
        <v>121</v>
      </c>
      <c r="D46" s="44" t="s">
        <v>128</v>
      </c>
      <c r="E46" s="45" t="s">
        <v>129</v>
      </c>
      <c r="F46" s="26" t="s">
        <v>130</v>
      </c>
    </row>
    <row r="47" spans="2:6" ht="128.1">
      <c r="B47" s="50">
        <v>38</v>
      </c>
      <c r="C47" s="51" t="s">
        <v>121</v>
      </c>
      <c r="D47" s="44" t="s">
        <v>131</v>
      </c>
      <c r="E47" s="45" t="s">
        <v>132</v>
      </c>
      <c r="F47" s="32" t="s">
        <v>133</v>
      </c>
    </row>
    <row r="48" spans="2:6" ht="128.1">
      <c r="B48" s="50">
        <v>39</v>
      </c>
      <c r="C48" s="51" t="s">
        <v>134</v>
      </c>
      <c r="D48" s="44" t="s">
        <v>135</v>
      </c>
      <c r="E48" s="45" t="s">
        <v>136</v>
      </c>
      <c r="F48" s="32" t="s">
        <v>137</v>
      </c>
    </row>
    <row r="49" spans="2:6" ht="176.1">
      <c r="B49" s="50">
        <v>40</v>
      </c>
      <c r="C49" s="51" t="s">
        <v>134</v>
      </c>
      <c r="D49" s="44" t="s">
        <v>138</v>
      </c>
      <c r="E49" s="45" t="s">
        <v>139</v>
      </c>
      <c r="F49" s="26" t="s">
        <v>140</v>
      </c>
    </row>
    <row r="50" spans="2:6" ht="111.95">
      <c r="B50" s="50">
        <v>41</v>
      </c>
      <c r="C50" s="51" t="s">
        <v>21</v>
      </c>
      <c r="D50" s="44" t="s">
        <v>141</v>
      </c>
      <c r="E50" s="45" t="s">
        <v>142</v>
      </c>
      <c r="F50" s="58" t="s">
        <v>143</v>
      </c>
    </row>
    <row r="51" spans="2:6" ht="63.95">
      <c r="B51" s="50">
        <v>42</v>
      </c>
      <c r="C51" s="51" t="s">
        <v>21</v>
      </c>
      <c r="D51" s="44" t="s">
        <v>144</v>
      </c>
      <c r="E51" s="45" t="s">
        <v>145</v>
      </c>
      <c r="F51" s="58" t="s">
        <v>146</v>
      </c>
    </row>
    <row r="52" spans="2:6" ht="80.099999999999994">
      <c r="B52" s="50">
        <v>43</v>
      </c>
      <c r="C52" s="51" t="s">
        <v>21</v>
      </c>
      <c r="D52" s="44" t="s">
        <v>147</v>
      </c>
      <c r="E52" s="45" t="s">
        <v>148</v>
      </c>
      <c r="F52" s="58" t="s">
        <v>149</v>
      </c>
    </row>
    <row r="53" spans="2:6" ht="56.1" customHeight="1">
      <c r="B53" s="50">
        <v>44</v>
      </c>
      <c r="C53" s="51" t="s">
        <v>21</v>
      </c>
      <c r="D53" s="44" t="s">
        <v>150</v>
      </c>
      <c r="E53" s="45" t="s">
        <v>151</v>
      </c>
      <c r="F53" s="44" t="s">
        <v>152</v>
      </c>
    </row>
    <row r="54" spans="2:6" ht="56.1" customHeight="1">
      <c r="B54" s="50">
        <v>45</v>
      </c>
      <c r="C54" s="51" t="s">
        <v>21</v>
      </c>
      <c r="D54" s="44" t="s">
        <v>153</v>
      </c>
      <c r="E54" s="45" t="s">
        <v>154</v>
      </c>
      <c r="F54" s="44" t="s">
        <v>155</v>
      </c>
    </row>
    <row r="55" spans="2:6" ht="63.95">
      <c r="B55" s="50">
        <v>46</v>
      </c>
      <c r="C55" s="51" t="s">
        <v>21</v>
      </c>
      <c r="D55" s="44" t="s">
        <v>156</v>
      </c>
      <c r="E55" s="45" t="s">
        <v>157</v>
      </c>
      <c r="F55" s="58" t="s">
        <v>158</v>
      </c>
    </row>
    <row r="56" spans="2:6" ht="56.1" customHeight="1">
      <c r="B56" s="50">
        <v>47</v>
      </c>
      <c r="C56" s="51" t="s">
        <v>21</v>
      </c>
      <c r="D56" s="44" t="s">
        <v>159</v>
      </c>
      <c r="E56" s="45" t="s">
        <v>160</v>
      </c>
      <c r="F56" s="44" t="s">
        <v>161</v>
      </c>
    </row>
    <row r="57" spans="2:6" ht="69.95" customHeight="1">
      <c r="B57" s="50">
        <v>48</v>
      </c>
      <c r="C57" s="51" t="s">
        <v>162</v>
      </c>
      <c r="D57" s="44" t="s">
        <v>163</v>
      </c>
      <c r="E57" s="45" t="s">
        <v>164</v>
      </c>
      <c r="F57" s="58" t="s">
        <v>165</v>
      </c>
    </row>
    <row r="58" spans="2:6" ht="69.95" customHeight="1">
      <c r="B58" s="50">
        <v>49</v>
      </c>
      <c r="C58" s="51" t="s">
        <v>162</v>
      </c>
      <c r="D58" s="44" t="s">
        <v>166</v>
      </c>
      <c r="E58" s="45" t="s">
        <v>167</v>
      </c>
      <c r="F58" s="26" t="s">
        <v>168</v>
      </c>
    </row>
    <row r="59" spans="2:6" ht="69.95" customHeight="1">
      <c r="B59" s="50">
        <v>50</v>
      </c>
      <c r="C59" s="51" t="s">
        <v>162</v>
      </c>
      <c r="D59" s="44" t="s">
        <v>169</v>
      </c>
      <c r="E59" s="45" t="s">
        <v>170</v>
      </c>
      <c r="F59" s="26" t="s">
        <v>171</v>
      </c>
    </row>
    <row r="60" spans="2:6" ht="69.95" customHeight="1">
      <c r="B60" s="50">
        <v>51</v>
      </c>
      <c r="C60" s="51" t="s">
        <v>162</v>
      </c>
      <c r="D60" s="44" t="s">
        <v>172</v>
      </c>
      <c r="E60" s="45" t="s">
        <v>173</v>
      </c>
      <c r="F60" s="44" t="s">
        <v>174</v>
      </c>
    </row>
    <row r="61" spans="2:6" ht="69.95" customHeight="1">
      <c r="B61" s="50">
        <v>52</v>
      </c>
      <c r="C61" s="51" t="s">
        <v>162</v>
      </c>
      <c r="D61" s="44" t="s">
        <v>175</v>
      </c>
      <c r="E61" s="45" t="s">
        <v>176</v>
      </c>
      <c r="F61" s="32" t="s">
        <v>177</v>
      </c>
    </row>
    <row r="62" spans="2:6" ht="69.95" customHeight="1">
      <c r="B62" s="50">
        <v>53</v>
      </c>
      <c r="C62" s="51" t="s">
        <v>178</v>
      </c>
      <c r="D62" s="44" t="s">
        <v>179</v>
      </c>
      <c r="E62" s="45" t="s">
        <v>180</v>
      </c>
      <c r="F62" s="26" t="s">
        <v>181</v>
      </c>
    </row>
    <row r="63" spans="2:6" ht="69.95" customHeight="1">
      <c r="B63" s="50">
        <v>54</v>
      </c>
      <c r="C63" s="51" t="s">
        <v>178</v>
      </c>
      <c r="D63" s="44" t="s">
        <v>182</v>
      </c>
      <c r="E63" s="45" t="s">
        <v>183</v>
      </c>
      <c r="F63" s="26" t="s">
        <v>184</v>
      </c>
    </row>
    <row r="64" spans="2:6" ht="69.95" customHeight="1">
      <c r="B64" s="50">
        <v>55</v>
      </c>
      <c r="C64" s="51" t="s">
        <v>178</v>
      </c>
      <c r="D64" s="44" t="s">
        <v>185</v>
      </c>
      <c r="E64" s="45" t="s">
        <v>186</v>
      </c>
      <c r="F64" s="44" t="s">
        <v>187</v>
      </c>
    </row>
    <row r="65" spans="2:6" ht="111.95">
      <c r="B65" s="50">
        <v>56</v>
      </c>
      <c r="C65" s="51" t="s">
        <v>178</v>
      </c>
      <c r="D65" s="44" t="s">
        <v>188</v>
      </c>
      <c r="E65" s="45" t="s">
        <v>189</v>
      </c>
      <c r="F65" s="26" t="s">
        <v>190</v>
      </c>
    </row>
    <row r="66" spans="2:6" ht="137.1" customHeight="1">
      <c r="B66" s="50">
        <v>57</v>
      </c>
      <c r="C66" s="51" t="s">
        <v>191</v>
      </c>
      <c r="D66" s="44" t="s">
        <v>192</v>
      </c>
      <c r="E66" s="45" t="s">
        <v>193</v>
      </c>
      <c r="F66" s="44" t="s">
        <v>194</v>
      </c>
    </row>
    <row r="67" spans="2:6" ht="81.95" customHeight="1">
      <c r="B67" s="50">
        <v>58</v>
      </c>
      <c r="C67" s="51" t="s">
        <v>191</v>
      </c>
      <c r="D67" s="44" t="s">
        <v>195</v>
      </c>
      <c r="E67" s="45" t="s">
        <v>196</v>
      </c>
      <c r="F67" s="44" t="s">
        <v>197</v>
      </c>
    </row>
    <row r="68" spans="2:6" ht="56.1" customHeight="1">
      <c r="B68" s="50">
        <v>59</v>
      </c>
      <c r="C68" s="51" t="s">
        <v>191</v>
      </c>
      <c r="D68" s="44" t="s">
        <v>198</v>
      </c>
      <c r="E68" s="45" t="s">
        <v>199</v>
      </c>
      <c r="F68" s="44" t="s">
        <v>200</v>
      </c>
    </row>
    <row r="69" spans="2:6" ht="78.95" customHeight="1">
      <c r="B69" s="50">
        <v>60</v>
      </c>
      <c r="C69" s="51" t="s">
        <v>31</v>
      </c>
      <c r="D69" s="44" t="s">
        <v>201</v>
      </c>
      <c r="E69" s="45" t="s">
        <v>202</v>
      </c>
      <c r="F69" s="44" t="s">
        <v>203</v>
      </c>
    </row>
    <row r="70" spans="2:6" ht="111.95">
      <c r="B70" s="50">
        <v>61</v>
      </c>
      <c r="C70" s="51" t="s">
        <v>31</v>
      </c>
      <c r="D70" s="44" t="s">
        <v>204</v>
      </c>
      <c r="E70" s="45" t="s">
        <v>205</v>
      </c>
      <c r="F70" s="44" t="s">
        <v>206</v>
      </c>
    </row>
    <row r="71" spans="2:6" ht="96">
      <c r="B71" s="50">
        <v>62</v>
      </c>
      <c r="C71" s="51" t="s">
        <v>31</v>
      </c>
      <c r="D71" s="44" t="s">
        <v>207</v>
      </c>
      <c r="E71" s="45" t="s">
        <v>208</v>
      </c>
      <c r="F71" s="44" t="s">
        <v>209</v>
      </c>
    </row>
    <row r="72" spans="2:6" ht="75.95" customHeight="1">
      <c r="B72" s="50">
        <v>63</v>
      </c>
      <c r="C72" s="51" t="s">
        <v>41</v>
      </c>
      <c r="D72" s="44" t="s">
        <v>210</v>
      </c>
      <c r="E72" s="45" t="s">
        <v>211</v>
      </c>
      <c r="F72" s="44" t="s">
        <v>212</v>
      </c>
    </row>
    <row r="73" spans="2:6" ht="108.6" customHeight="1">
      <c r="B73" s="50">
        <v>64</v>
      </c>
      <c r="C73" s="51" t="s">
        <v>41</v>
      </c>
      <c r="D73" s="44" t="s">
        <v>213</v>
      </c>
      <c r="E73" s="45" t="s">
        <v>214</v>
      </c>
      <c r="F73" s="44" t="s">
        <v>215</v>
      </c>
    </row>
    <row r="74" spans="2:6" ht="65.099999999999994" customHeight="1">
      <c r="B74" s="50">
        <v>65</v>
      </c>
      <c r="C74" s="51" t="s">
        <v>41</v>
      </c>
      <c r="D74" s="44" t="s">
        <v>216</v>
      </c>
      <c r="E74" s="45" t="s">
        <v>217</v>
      </c>
      <c r="F74" s="44" t="s">
        <v>218</v>
      </c>
    </row>
    <row r="75" spans="2:6" ht="176.1">
      <c r="B75" s="50">
        <v>66</v>
      </c>
      <c r="C75" s="51" t="s">
        <v>219</v>
      </c>
      <c r="D75" s="44" t="s">
        <v>220</v>
      </c>
      <c r="E75" s="45" t="s">
        <v>221</v>
      </c>
      <c r="F75" s="44" t="s">
        <v>222</v>
      </c>
    </row>
    <row r="76" spans="2:6" ht="63.95">
      <c r="B76" s="50">
        <v>67</v>
      </c>
      <c r="C76" s="51" t="s">
        <v>219</v>
      </c>
      <c r="D76" s="44" t="s">
        <v>223</v>
      </c>
      <c r="E76" s="45" t="s">
        <v>224</v>
      </c>
      <c r="F76" s="44" t="s">
        <v>225</v>
      </c>
    </row>
    <row r="77" spans="2:6" ht="69.95" customHeight="1">
      <c r="B77" s="50">
        <v>68</v>
      </c>
      <c r="C77" s="51" t="s">
        <v>226</v>
      </c>
      <c r="D77" s="44" t="s">
        <v>227</v>
      </c>
      <c r="E77" s="45" t="s">
        <v>228</v>
      </c>
      <c r="F77" s="26" t="s">
        <v>229</v>
      </c>
    </row>
    <row r="78" spans="2:6" ht="111.95">
      <c r="B78" s="50">
        <v>69</v>
      </c>
      <c r="C78" s="51" t="s">
        <v>226</v>
      </c>
      <c r="D78" s="44" t="s">
        <v>230</v>
      </c>
      <c r="E78" s="45" t="s">
        <v>231</v>
      </c>
      <c r="F78" s="26" t="s">
        <v>232</v>
      </c>
    </row>
    <row r="79" spans="2:6" ht="98.1" customHeight="1">
      <c r="B79" s="50">
        <v>70</v>
      </c>
      <c r="C79" s="51" t="s">
        <v>233</v>
      </c>
      <c r="D79" s="44" t="s">
        <v>234</v>
      </c>
      <c r="E79" s="45" t="s">
        <v>235</v>
      </c>
      <c r="F79" s="44" t="s">
        <v>236</v>
      </c>
    </row>
    <row r="80" spans="2:6" ht="98.1" customHeight="1">
      <c r="B80" s="50">
        <v>71</v>
      </c>
      <c r="C80" s="51" t="s">
        <v>233</v>
      </c>
      <c r="D80" s="44" t="s">
        <v>237</v>
      </c>
      <c r="E80" s="45" t="s">
        <v>238</v>
      </c>
      <c r="F80" s="60" t="s">
        <v>239</v>
      </c>
    </row>
    <row r="81" spans="2:6" ht="87.95" customHeight="1">
      <c r="B81" s="50">
        <v>72</v>
      </c>
      <c r="C81" s="51" t="s">
        <v>240</v>
      </c>
      <c r="D81" s="44" t="s">
        <v>241</v>
      </c>
      <c r="E81" s="45" t="s">
        <v>242</v>
      </c>
      <c r="F81" s="44" t="s">
        <v>243</v>
      </c>
    </row>
    <row r="82" spans="2:6" ht="114.95" customHeight="1">
      <c r="B82" s="50">
        <v>73</v>
      </c>
      <c r="C82" s="51" t="s">
        <v>48</v>
      </c>
      <c r="D82" s="44" t="s">
        <v>244</v>
      </c>
      <c r="E82" s="45" t="s">
        <v>245</v>
      </c>
      <c r="F82" s="60" t="s">
        <v>246</v>
      </c>
    </row>
    <row r="83" spans="2:6" ht="80.099999999999994">
      <c r="B83" s="50">
        <v>74</v>
      </c>
      <c r="C83" s="51" t="s">
        <v>48</v>
      </c>
      <c r="D83" s="44" t="s">
        <v>247</v>
      </c>
      <c r="E83" s="45" t="s">
        <v>248</v>
      </c>
      <c r="F83" s="26" t="s">
        <v>249</v>
      </c>
    </row>
    <row r="84" spans="2:6" ht="96">
      <c r="B84" s="50">
        <v>75</v>
      </c>
      <c r="C84" s="51" t="s">
        <v>48</v>
      </c>
      <c r="D84" s="44" t="s">
        <v>250</v>
      </c>
      <c r="E84" s="45" t="s">
        <v>251</v>
      </c>
      <c r="F84" s="58" t="s">
        <v>252</v>
      </c>
    </row>
    <row r="85" spans="2:6" ht="63.95">
      <c r="B85" s="50">
        <v>76</v>
      </c>
      <c r="C85" s="51" t="s">
        <v>253</v>
      </c>
      <c r="D85" s="44" t="s">
        <v>254</v>
      </c>
      <c r="E85" s="45" t="s">
        <v>255</v>
      </c>
      <c r="F85" s="59" t="s">
        <v>256</v>
      </c>
    </row>
    <row r="86" spans="2:6" ht="42" customHeight="1">
      <c r="B86" s="50">
        <v>77</v>
      </c>
      <c r="C86" s="51" t="s">
        <v>253</v>
      </c>
      <c r="D86" s="44" t="s">
        <v>257</v>
      </c>
      <c r="E86" s="45" t="s">
        <v>258</v>
      </c>
      <c r="F86" s="26" t="s">
        <v>259</v>
      </c>
    </row>
    <row r="87" spans="2:6" ht="42" customHeight="1">
      <c r="B87" s="50">
        <v>78</v>
      </c>
      <c r="C87" s="51" t="s">
        <v>253</v>
      </c>
      <c r="D87" s="44" t="s">
        <v>260</v>
      </c>
      <c r="E87" s="45" t="s">
        <v>261</v>
      </c>
      <c r="F87" s="58" t="s">
        <v>262</v>
      </c>
    </row>
    <row r="88" spans="2:6" ht="95.1" customHeight="1">
      <c r="B88" s="50">
        <v>79</v>
      </c>
      <c r="C88" s="51" t="s">
        <v>253</v>
      </c>
      <c r="D88" s="44" t="s">
        <v>263</v>
      </c>
      <c r="E88" s="45" t="s">
        <v>264</v>
      </c>
      <c r="F88" s="58" t="s">
        <v>265</v>
      </c>
    </row>
    <row r="89" spans="2:6" ht="42" customHeight="1">
      <c r="B89" s="50">
        <v>80</v>
      </c>
      <c r="C89" s="51" t="s">
        <v>266</v>
      </c>
      <c r="D89" s="44" t="s">
        <v>267</v>
      </c>
      <c r="E89" s="45" t="s">
        <v>268</v>
      </c>
      <c r="F89" s="58" t="s">
        <v>269</v>
      </c>
    </row>
    <row r="90" spans="2:6" ht="111.95">
      <c r="B90" s="50">
        <v>81</v>
      </c>
      <c r="C90" s="51" t="s">
        <v>266</v>
      </c>
      <c r="D90" s="44" t="s">
        <v>270</v>
      </c>
      <c r="E90" s="45" t="s">
        <v>271</v>
      </c>
      <c r="F90" s="58" t="s">
        <v>272</v>
      </c>
    </row>
    <row r="91" spans="2:6" ht="80.099999999999994">
      <c r="B91" s="50">
        <v>82</v>
      </c>
      <c r="C91" s="51" t="s">
        <v>266</v>
      </c>
      <c r="D91" s="44" t="s">
        <v>273</v>
      </c>
      <c r="E91" s="45" t="s">
        <v>274</v>
      </c>
      <c r="F91" s="58" t="s">
        <v>275</v>
      </c>
    </row>
    <row r="92" spans="2:6" ht="42" customHeight="1">
      <c r="B92" s="50">
        <v>83</v>
      </c>
      <c r="C92" s="51" t="s">
        <v>276</v>
      </c>
      <c r="D92" s="44" t="s">
        <v>277</v>
      </c>
      <c r="E92" s="45" t="s">
        <v>278</v>
      </c>
      <c r="F92" s="44" t="s">
        <v>34</v>
      </c>
    </row>
    <row r="93" spans="2:6" ht="42" customHeight="1">
      <c r="B93" s="50">
        <v>84</v>
      </c>
      <c r="C93" s="51" t="s">
        <v>276</v>
      </c>
      <c r="D93" s="44" t="s">
        <v>279</v>
      </c>
      <c r="E93" s="45" t="s">
        <v>280</v>
      </c>
      <c r="F93" s="44" t="s">
        <v>281</v>
      </c>
    </row>
    <row r="94" spans="2:6" ht="42" customHeight="1">
      <c r="B94" s="50">
        <v>85</v>
      </c>
      <c r="C94" s="51" t="s">
        <v>282</v>
      </c>
      <c r="D94" s="44" t="s">
        <v>283</v>
      </c>
      <c r="E94" s="45" t="s">
        <v>284</v>
      </c>
      <c r="F94" s="44" t="s">
        <v>285</v>
      </c>
    </row>
    <row r="95" spans="2:6" ht="42" customHeight="1">
      <c r="B95" s="50">
        <v>86</v>
      </c>
      <c r="C95" s="51" t="s">
        <v>282</v>
      </c>
      <c r="D95" s="44" t="s">
        <v>286</v>
      </c>
      <c r="E95" s="45" t="s">
        <v>287</v>
      </c>
      <c r="F95" s="44" t="s">
        <v>288</v>
      </c>
    </row>
    <row r="96" spans="2:6" ht="42" customHeight="1">
      <c r="B96" s="50">
        <v>87</v>
      </c>
      <c r="C96" s="51" t="s">
        <v>289</v>
      </c>
      <c r="D96" s="44" t="s">
        <v>290</v>
      </c>
      <c r="E96" s="45" t="s">
        <v>291</v>
      </c>
      <c r="F96" s="26" t="s">
        <v>292</v>
      </c>
    </row>
    <row r="97" spans="2:6" ht="42" customHeight="1">
      <c r="B97" s="50">
        <v>88</v>
      </c>
      <c r="C97" s="51" t="s">
        <v>289</v>
      </c>
      <c r="D97" s="44" t="s">
        <v>293</v>
      </c>
      <c r="E97" s="45" t="s">
        <v>294</v>
      </c>
      <c r="F97" s="44" t="s">
        <v>295</v>
      </c>
    </row>
    <row r="98" spans="2:6" ht="42" customHeight="1">
      <c r="B98" s="50">
        <v>89</v>
      </c>
      <c r="C98" s="51" t="s">
        <v>289</v>
      </c>
      <c r="D98" s="44" t="s">
        <v>296</v>
      </c>
      <c r="E98" s="45" t="s">
        <v>297</v>
      </c>
      <c r="F98" s="44" t="s">
        <v>298</v>
      </c>
    </row>
    <row r="99" spans="2:6" ht="128.1">
      <c r="B99" s="50">
        <v>90</v>
      </c>
      <c r="C99" s="51" t="s">
        <v>289</v>
      </c>
      <c r="D99" s="44" t="s">
        <v>299</v>
      </c>
      <c r="E99" s="45" t="s">
        <v>300</v>
      </c>
      <c r="F99" s="26" t="s">
        <v>301</v>
      </c>
    </row>
    <row r="100" spans="2:6" ht="42" customHeight="1">
      <c r="B100" s="50">
        <v>91</v>
      </c>
      <c r="C100" s="51" t="s">
        <v>302</v>
      </c>
      <c r="D100" s="44" t="s">
        <v>303</v>
      </c>
      <c r="E100" s="45" t="s">
        <v>304</v>
      </c>
      <c r="F100" s="58" t="s">
        <v>305</v>
      </c>
    </row>
    <row r="101" spans="2:6" ht="42" customHeight="1">
      <c r="B101" s="50">
        <v>92</v>
      </c>
      <c r="C101" s="51" t="s">
        <v>302</v>
      </c>
      <c r="D101" s="44" t="s">
        <v>306</v>
      </c>
      <c r="E101" s="45" t="s">
        <v>307</v>
      </c>
      <c r="F101" s="44" t="s">
        <v>298</v>
      </c>
    </row>
    <row r="102" spans="2:6" ht="63.95">
      <c r="B102" s="50">
        <v>93</v>
      </c>
      <c r="C102" s="51" t="s">
        <v>302</v>
      </c>
      <c r="D102" s="44" t="s">
        <v>308</v>
      </c>
      <c r="E102" s="45" t="s">
        <v>309</v>
      </c>
      <c r="F102" s="26" t="s">
        <v>310</v>
      </c>
    </row>
    <row r="103" spans="2:6" ht="42" customHeight="1">
      <c r="B103" s="50">
        <v>94</v>
      </c>
      <c r="C103" s="51" t="s">
        <v>302</v>
      </c>
      <c r="D103" s="44" t="s">
        <v>311</v>
      </c>
      <c r="E103" s="45" t="s">
        <v>312</v>
      </c>
      <c r="F103" s="44" t="s">
        <v>34</v>
      </c>
    </row>
    <row r="104" spans="2:6" ht="42" customHeight="1">
      <c r="B104" s="50">
        <v>95</v>
      </c>
      <c r="C104" s="51" t="s">
        <v>313</v>
      </c>
      <c r="D104" s="44" t="s">
        <v>314</v>
      </c>
      <c r="E104" s="45" t="s">
        <v>315</v>
      </c>
      <c r="F104" s="44" t="s">
        <v>34</v>
      </c>
    </row>
    <row r="105" spans="2:6" ht="42" customHeight="1">
      <c r="B105" s="50">
        <v>96</v>
      </c>
      <c r="C105" s="51" t="s">
        <v>313</v>
      </c>
      <c r="D105" s="44" t="s">
        <v>316</v>
      </c>
      <c r="E105" s="45" t="s">
        <v>317</v>
      </c>
      <c r="F105" s="44" t="s">
        <v>318</v>
      </c>
    </row>
    <row r="106" spans="2:6" ht="42" customHeight="1">
      <c r="B106" s="50">
        <v>97</v>
      </c>
      <c r="C106" s="51" t="s">
        <v>313</v>
      </c>
      <c r="D106" s="44" t="s">
        <v>319</v>
      </c>
      <c r="E106" s="45" t="s">
        <v>320</v>
      </c>
      <c r="F106" s="44" t="s">
        <v>34</v>
      </c>
    </row>
    <row r="107" spans="2:6" ht="42" customHeight="1">
      <c r="B107" s="50">
        <v>98</v>
      </c>
      <c r="C107" s="51" t="s">
        <v>313</v>
      </c>
      <c r="D107" s="44" t="s">
        <v>321</v>
      </c>
      <c r="E107" s="45" t="s">
        <v>322</v>
      </c>
      <c r="F107" s="44" t="s">
        <v>323</v>
      </c>
    </row>
    <row r="108" spans="2:6" ht="42" customHeight="1">
      <c r="B108" s="50">
        <v>99</v>
      </c>
      <c r="C108" s="51" t="s">
        <v>324</v>
      </c>
      <c r="D108" s="44" t="s">
        <v>325</v>
      </c>
      <c r="E108" s="45" t="s">
        <v>326</v>
      </c>
      <c r="F108" s="44" t="s">
        <v>285</v>
      </c>
    </row>
    <row r="109" spans="2:6" ht="42" customHeight="1">
      <c r="B109" s="50">
        <v>100</v>
      </c>
      <c r="C109" s="51" t="s">
        <v>324</v>
      </c>
      <c r="D109" s="44" t="s">
        <v>327</v>
      </c>
      <c r="E109" s="45" t="s">
        <v>328</v>
      </c>
      <c r="F109" s="44" t="s">
        <v>285</v>
      </c>
    </row>
    <row r="110" spans="2:6" ht="42" customHeight="1">
      <c r="B110" s="50">
        <v>101</v>
      </c>
      <c r="C110" s="51" t="s">
        <v>324</v>
      </c>
      <c r="D110" s="44" t="s">
        <v>329</v>
      </c>
      <c r="E110" s="45" t="s">
        <v>330</v>
      </c>
      <c r="F110" s="44" t="s">
        <v>331</v>
      </c>
    </row>
    <row r="111" spans="2:6" ht="42" customHeight="1">
      <c r="B111" s="50">
        <v>102</v>
      </c>
      <c r="C111" s="51" t="s">
        <v>332</v>
      </c>
      <c r="D111" s="44" t="s">
        <v>333</v>
      </c>
      <c r="E111" s="45" t="s">
        <v>334</v>
      </c>
      <c r="F111" s="44" t="s">
        <v>335</v>
      </c>
    </row>
    <row r="112" spans="2:6" ht="42" customHeight="1">
      <c r="B112" s="50">
        <v>103</v>
      </c>
      <c r="C112" s="51" t="s">
        <v>332</v>
      </c>
      <c r="D112" s="44" t="s">
        <v>336</v>
      </c>
      <c r="E112" s="45" t="s">
        <v>337</v>
      </c>
      <c r="F112" s="44" t="s">
        <v>338</v>
      </c>
    </row>
    <row r="113" spans="2:6" ht="42" customHeight="1">
      <c r="B113" s="50">
        <v>104</v>
      </c>
      <c r="C113" s="51" t="s">
        <v>332</v>
      </c>
      <c r="D113" s="44" t="s">
        <v>339</v>
      </c>
      <c r="E113" s="45" t="s">
        <v>340</v>
      </c>
      <c r="F113" s="44" t="s">
        <v>341</v>
      </c>
    </row>
    <row r="114" spans="2:6" ht="42" customHeight="1">
      <c r="B114" s="50">
        <v>105</v>
      </c>
      <c r="C114" s="51" t="s">
        <v>332</v>
      </c>
      <c r="D114" s="44" t="s">
        <v>342</v>
      </c>
      <c r="E114" s="45" t="s">
        <v>343</v>
      </c>
      <c r="F114" s="58" t="s">
        <v>344</v>
      </c>
    </row>
    <row r="115" spans="2:6" ht="42" customHeight="1">
      <c r="B115" s="50">
        <v>106</v>
      </c>
      <c r="C115" s="51" t="s">
        <v>345</v>
      </c>
      <c r="D115" s="44" t="s">
        <v>346</v>
      </c>
      <c r="E115" s="45" t="s">
        <v>347</v>
      </c>
      <c r="F115" s="13" t="s">
        <v>348</v>
      </c>
    </row>
    <row r="116" spans="2:6" ht="42" customHeight="1">
      <c r="B116" s="50">
        <v>107</v>
      </c>
      <c r="C116" s="51" t="s">
        <v>345</v>
      </c>
      <c r="D116" s="44" t="s">
        <v>349</v>
      </c>
      <c r="E116" s="45" t="s">
        <v>350</v>
      </c>
      <c r="F116" s="44" t="s">
        <v>351</v>
      </c>
    </row>
    <row r="117" spans="2:6" ht="42" customHeight="1">
      <c r="B117" s="50">
        <v>108</v>
      </c>
      <c r="C117" s="51" t="s">
        <v>345</v>
      </c>
      <c r="D117" s="44" t="s">
        <v>352</v>
      </c>
      <c r="E117" s="45" t="s">
        <v>353</v>
      </c>
      <c r="F117" s="26" t="s">
        <v>354</v>
      </c>
    </row>
    <row r="118" spans="2:6" ht="176.1">
      <c r="B118" s="50">
        <v>109</v>
      </c>
      <c r="C118" s="51" t="s">
        <v>345</v>
      </c>
      <c r="D118" s="44" t="s">
        <v>355</v>
      </c>
      <c r="E118" s="45" t="s">
        <v>356</v>
      </c>
      <c r="F118" s="44" t="s">
        <v>357</v>
      </c>
    </row>
    <row r="119" spans="2:6" ht="80.099999999999994">
      <c r="B119" s="50">
        <v>110</v>
      </c>
      <c r="C119" s="51" t="s">
        <v>358</v>
      </c>
      <c r="D119" s="44" t="s">
        <v>359</v>
      </c>
      <c r="E119" s="45" t="s">
        <v>360</v>
      </c>
      <c r="F119" s="44" t="s">
        <v>361</v>
      </c>
    </row>
    <row r="120" spans="2:6" ht="42" customHeight="1">
      <c r="B120" s="50">
        <v>111</v>
      </c>
      <c r="C120" s="51" t="s">
        <v>358</v>
      </c>
      <c r="D120" s="44" t="s">
        <v>362</v>
      </c>
      <c r="E120" s="45" t="s">
        <v>363</v>
      </c>
      <c r="F120" s="44" t="s">
        <v>34</v>
      </c>
    </row>
    <row r="121" spans="2:6" ht="111.95">
      <c r="B121" s="50">
        <v>112</v>
      </c>
      <c r="C121" s="51" t="s">
        <v>364</v>
      </c>
      <c r="D121" s="45" t="s">
        <v>365</v>
      </c>
      <c r="E121" s="44" t="s">
        <v>366</v>
      </c>
      <c r="F121" s="44" t="s">
        <v>206</v>
      </c>
    </row>
    <row r="122" spans="2:6" ht="77.099999999999994" customHeight="1">
      <c r="B122" s="50">
        <v>113</v>
      </c>
      <c r="C122" s="51" t="s">
        <v>367</v>
      </c>
      <c r="D122" s="45" t="s">
        <v>368</v>
      </c>
      <c r="E122" s="44" t="s">
        <v>369</v>
      </c>
      <c r="F122" s="26" t="s">
        <v>370</v>
      </c>
    </row>
    <row r="123" spans="2:6" ht="72.95" customHeight="1">
      <c r="B123" s="50">
        <v>114</v>
      </c>
      <c r="C123" s="51" t="s">
        <v>371</v>
      </c>
      <c r="D123" s="45" t="s">
        <v>372</v>
      </c>
      <c r="E123" s="44" t="s">
        <v>373</v>
      </c>
      <c r="F123" s="26" t="s">
        <v>374</v>
      </c>
    </row>
    <row r="124" spans="2:6" ht="63.6" customHeight="1">
      <c r="B124" s="50">
        <v>115</v>
      </c>
      <c r="C124" s="51" t="s">
        <v>375</v>
      </c>
      <c r="D124" s="45" t="s">
        <v>376</v>
      </c>
      <c r="E124" s="44" t="s">
        <v>377</v>
      </c>
      <c r="F124" s="44" t="s">
        <v>378</v>
      </c>
    </row>
    <row r="125" spans="2:6" ht="68.45" customHeight="1">
      <c r="B125" s="50">
        <v>116</v>
      </c>
      <c r="C125" s="51" t="s">
        <v>379</v>
      </c>
      <c r="D125" s="45" t="s">
        <v>380</v>
      </c>
      <c r="E125" s="44" t="s">
        <v>381</v>
      </c>
      <c r="F125" s="44" t="s">
        <v>382</v>
      </c>
    </row>
    <row r="126" spans="2:6" ht="62.1" customHeight="1">
      <c r="B126" s="50">
        <v>117</v>
      </c>
      <c r="C126" s="51" t="s">
        <v>383</v>
      </c>
      <c r="D126" s="45" t="s">
        <v>384</v>
      </c>
      <c r="E126" s="44" t="s">
        <v>385</v>
      </c>
      <c r="F126" s="44" t="s">
        <v>386</v>
      </c>
    </row>
    <row r="127" spans="2:6" ht="65.099999999999994" customHeight="1">
      <c r="B127" s="50">
        <v>118</v>
      </c>
      <c r="C127" s="51" t="s">
        <v>387</v>
      </c>
      <c r="D127" s="45" t="s">
        <v>388</v>
      </c>
      <c r="E127" s="44" t="s">
        <v>389</v>
      </c>
      <c r="F127" s="44" t="s">
        <v>390</v>
      </c>
    </row>
    <row r="128" spans="2:6" ht="56.45" customHeight="1">
      <c r="B128" s="50">
        <v>119</v>
      </c>
      <c r="C128" s="51" t="s">
        <v>391</v>
      </c>
      <c r="D128" s="45" t="s">
        <v>392</v>
      </c>
      <c r="E128" s="44" t="s">
        <v>393</v>
      </c>
      <c r="F128" s="44" t="s">
        <v>394</v>
      </c>
    </row>
    <row r="129" spans="2:6" ht="54.95" customHeight="1">
      <c r="B129" s="50">
        <v>120</v>
      </c>
      <c r="C129" s="51" t="s">
        <v>395</v>
      </c>
      <c r="D129" s="45" t="s">
        <v>396</v>
      </c>
      <c r="E129" s="44" t="s">
        <v>397</v>
      </c>
      <c r="F129" s="57" t="s">
        <v>398</v>
      </c>
    </row>
    <row r="130" spans="2:6" ht="117.6" customHeight="1">
      <c r="B130" s="50">
        <v>121</v>
      </c>
      <c r="C130" s="51"/>
      <c r="D130" s="44" t="s">
        <v>399</v>
      </c>
      <c r="E130" s="45" t="s">
        <v>400</v>
      </c>
      <c r="F130" s="26" t="s">
        <v>401</v>
      </c>
    </row>
    <row r="131" spans="2:6" ht="96">
      <c r="B131" s="50">
        <v>122</v>
      </c>
      <c r="C131" s="51"/>
      <c r="D131" s="44" t="s">
        <v>402</v>
      </c>
      <c r="E131" s="45" t="s">
        <v>403</v>
      </c>
      <c r="F131" s="26" t="s">
        <v>404</v>
      </c>
    </row>
    <row r="132" spans="2:6" ht="80.099999999999994">
      <c r="B132" s="50">
        <v>123</v>
      </c>
      <c r="C132" s="51"/>
      <c r="D132" s="44" t="s">
        <v>405</v>
      </c>
      <c r="E132" s="45" t="s">
        <v>406</v>
      </c>
      <c r="F132" s="58" t="s">
        <v>407</v>
      </c>
    </row>
    <row r="133" spans="2:6" ht="42" customHeight="1">
      <c r="B133" s="50">
        <v>124</v>
      </c>
      <c r="C133" s="51"/>
      <c r="D133" s="44" t="s">
        <v>408</v>
      </c>
      <c r="E133" s="45" t="s">
        <v>409</v>
      </c>
      <c r="F133" s="44" t="s">
        <v>410</v>
      </c>
    </row>
    <row r="134" spans="2:6" ht="42" customHeight="1">
      <c r="B134" s="50">
        <v>125</v>
      </c>
      <c r="C134" s="51"/>
      <c r="D134" s="44" t="s">
        <v>411</v>
      </c>
      <c r="E134" s="45" t="s">
        <v>412</v>
      </c>
      <c r="F134" s="44" t="s">
        <v>34</v>
      </c>
    </row>
    <row r="135" spans="2:6" ht="111.95">
      <c r="B135" s="50">
        <v>126</v>
      </c>
      <c r="C135" s="52" t="s">
        <v>413</v>
      </c>
      <c r="D135" s="46" t="s">
        <v>414</v>
      </c>
      <c r="E135" s="47" t="s">
        <v>415</v>
      </c>
      <c r="F135" s="58" t="s">
        <v>416</v>
      </c>
    </row>
    <row r="136" spans="2:6" ht="207.95">
      <c r="B136" s="50">
        <v>127</v>
      </c>
      <c r="C136" s="52" t="s">
        <v>413</v>
      </c>
      <c r="D136" s="46" t="s">
        <v>417</v>
      </c>
      <c r="E136" s="47" t="s">
        <v>418</v>
      </c>
      <c r="F136" s="44" t="s">
        <v>419</v>
      </c>
    </row>
    <row r="137" spans="2:6" ht="42" customHeight="1">
      <c r="B137" s="50">
        <v>128</v>
      </c>
      <c r="C137" s="52" t="s">
        <v>420</v>
      </c>
      <c r="D137" s="46" t="s">
        <v>421</v>
      </c>
      <c r="E137" s="47" t="s">
        <v>422</v>
      </c>
      <c r="F137" s="44" t="s">
        <v>423</v>
      </c>
    </row>
    <row r="138" spans="2:6" ht="42" customHeight="1">
      <c r="B138" s="50">
        <v>129</v>
      </c>
      <c r="C138" s="52" t="s">
        <v>420</v>
      </c>
      <c r="D138" s="46" t="s">
        <v>424</v>
      </c>
      <c r="E138" s="47" t="s">
        <v>425</v>
      </c>
      <c r="F138" s="58" t="s">
        <v>426</v>
      </c>
    </row>
    <row r="139" spans="2:6" ht="42" customHeight="1">
      <c r="B139" s="50">
        <v>130</v>
      </c>
      <c r="C139" s="52" t="s">
        <v>427</v>
      </c>
      <c r="D139" s="46" t="s">
        <v>428</v>
      </c>
      <c r="E139" s="47" t="s">
        <v>429</v>
      </c>
      <c r="F139" s="44" t="s">
        <v>430</v>
      </c>
    </row>
    <row r="140" spans="2:6" ht="159.94999999999999">
      <c r="B140" s="50">
        <v>131</v>
      </c>
      <c r="C140" s="52" t="s">
        <v>431</v>
      </c>
      <c r="D140" s="46" t="s">
        <v>432</v>
      </c>
      <c r="E140" s="47" t="s">
        <v>433</v>
      </c>
      <c r="F140" s="44" t="s">
        <v>434</v>
      </c>
    </row>
    <row r="141" spans="2:6" ht="42" customHeight="1">
      <c r="B141" s="50">
        <v>132</v>
      </c>
      <c r="C141" s="52" t="s">
        <v>435</v>
      </c>
      <c r="D141" s="46" t="s">
        <v>436</v>
      </c>
      <c r="E141" s="48" t="s">
        <v>437</v>
      </c>
      <c r="F141" s="44" t="s">
        <v>298</v>
      </c>
    </row>
    <row r="142" spans="2:6" ht="48">
      <c r="B142" s="50">
        <v>133</v>
      </c>
      <c r="C142" s="52" t="s">
        <v>435</v>
      </c>
      <c r="D142" s="46" t="s">
        <v>438</v>
      </c>
      <c r="E142" s="48" t="s">
        <v>439</v>
      </c>
      <c r="F142" s="44" t="s">
        <v>440</v>
      </c>
    </row>
    <row r="143" spans="2:6" ht="42" customHeight="1">
      <c r="B143" s="50">
        <v>134</v>
      </c>
      <c r="C143" s="52" t="s">
        <v>441</v>
      </c>
      <c r="D143" s="46" t="s">
        <v>442</v>
      </c>
      <c r="E143" s="48" t="s">
        <v>443</v>
      </c>
      <c r="F143" s="58" t="s">
        <v>444</v>
      </c>
    </row>
    <row r="144" spans="2:6" ht="42" customHeight="1">
      <c r="B144" s="50">
        <v>135</v>
      </c>
      <c r="C144" s="52" t="s">
        <v>441</v>
      </c>
      <c r="D144" s="46" t="s">
        <v>445</v>
      </c>
      <c r="E144" s="48" t="s">
        <v>446</v>
      </c>
      <c r="F144" s="58" t="s">
        <v>447</v>
      </c>
    </row>
    <row r="145" spans="1:6" ht="42" customHeight="1">
      <c r="B145" s="50">
        <v>136</v>
      </c>
      <c r="C145" s="52" t="s">
        <v>441</v>
      </c>
      <c r="D145" s="46" t="s">
        <v>448</v>
      </c>
      <c r="E145" s="48" t="s">
        <v>449</v>
      </c>
      <c r="F145" s="44" t="s">
        <v>450</v>
      </c>
    </row>
    <row r="146" spans="1:6" ht="63.95">
      <c r="B146" s="50">
        <v>137</v>
      </c>
      <c r="C146" s="52" t="s">
        <v>451</v>
      </c>
      <c r="D146" s="46" t="s">
        <v>452</v>
      </c>
      <c r="E146" s="48" t="s">
        <v>453</v>
      </c>
      <c r="F146" s="58" t="s">
        <v>454</v>
      </c>
    </row>
    <row r="147" spans="1:6" ht="128.1">
      <c r="B147" s="50">
        <v>138</v>
      </c>
      <c r="C147" s="52" t="s">
        <v>451</v>
      </c>
      <c r="D147" s="46" t="s">
        <v>455</v>
      </c>
      <c r="E147" s="48" t="s">
        <v>456</v>
      </c>
      <c r="F147" s="44" t="s">
        <v>457</v>
      </c>
    </row>
    <row r="148" spans="1:6" ht="192">
      <c r="B148" s="50">
        <v>139</v>
      </c>
      <c r="C148" s="52" t="s">
        <v>458</v>
      </c>
      <c r="D148" s="46" t="s">
        <v>459</v>
      </c>
      <c r="E148" s="48" t="s">
        <v>460</v>
      </c>
      <c r="F148" s="44" t="s">
        <v>461</v>
      </c>
    </row>
    <row r="149" spans="1:6" ht="42" customHeight="1">
      <c r="B149" s="50">
        <v>140</v>
      </c>
      <c r="C149" s="52" t="s">
        <v>462</v>
      </c>
      <c r="D149" s="46" t="s">
        <v>463</v>
      </c>
      <c r="E149" s="47" t="s">
        <v>464</v>
      </c>
      <c r="F149" s="44" t="s">
        <v>465</v>
      </c>
    </row>
    <row r="150" spans="1:6" ht="42" customHeight="1">
      <c r="B150" s="50">
        <v>141</v>
      </c>
      <c r="C150" s="52" t="s">
        <v>466</v>
      </c>
      <c r="D150" s="46" t="s">
        <v>467</v>
      </c>
      <c r="E150" s="47" t="s">
        <v>468</v>
      </c>
      <c r="F150" s="44" t="s">
        <v>465</v>
      </c>
    </row>
    <row r="151" spans="1:6" ht="42" customHeight="1">
      <c r="B151" s="50">
        <v>142</v>
      </c>
      <c r="C151" s="52" t="s">
        <v>469</v>
      </c>
      <c r="D151" s="46" t="s">
        <v>470</v>
      </c>
      <c r="E151" s="47" t="s">
        <v>471</v>
      </c>
      <c r="F151" s="44" t="s">
        <v>472</v>
      </c>
    </row>
    <row r="152" spans="1:6" ht="15" hidden="1">
      <c r="B152" s="53"/>
      <c r="C152" s="54"/>
      <c r="D152" s="49"/>
      <c r="E152" s="49"/>
      <c r="F152" s="20"/>
    </row>
    <row r="153" spans="1:6" ht="15" hidden="1">
      <c r="B153" s="53"/>
      <c r="C153" s="55"/>
      <c r="D153" s="22"/>
      <c r="E153" s="22"/>
      <c r="F153" s="23"/>
    </row>
    <row r="154" spans="1:6" ht="15" hidden="1">
      <c r="B154" s="53"/>
      <c r="C154" s="55"/>
      <c r="D154" s="22"/>
      <c r="E154" s="22"/>
      <c r="F154" s="19"/>
    </row>
    <row r="155" spans="1:6" ht="15" hidden="1">
      <c r="B155" s="53"/>
      <c r="C155" s="55"/>
      <c r="D155" s="19"/>
      <c r="E155" s="21"/>
      <c r="F155" s="21"/>
    </row>
    <row r="156" spans="1:6" s="39" customFormat="1" ht="15" hidden="1">
      <c r="A156" s="38"/>
      <c r="B156" s="53"/>
      <c r="C156" s="55"/>
      <c r="D156" s="22"/>
      <c r="E156" s="22"/>
      <c r="F156" s="23"/>
    </row>
    <row r="157" spans="1:6" s="39" customFormat="1" ht="15" hidden="1">
      <c r="A157" s="38"/>
      <c r="B157" s="53"/>
      <c r="C157" s="55"/>
      <c r="D157" s="22"/>
      <c r="E157" s="22"/>
      <c r="F157" s="23"/>
    </row>
    <row r="158" spans="1:6" ht="14.1" hidden="1" customHeight="1"/>
    <row r="159" spans="1:6" ht="14.1" hidden="1" customHeight="1"/>
    <row r="160" spans="1:6" ht="14.1" hidden="1" customHeight="1"/>
    <row r="161" ht="14.1" hidden="1" customHeight="1"/>
    <row r="162" ht="14.1" hidden="1" customHeight="1"/>
    <row r="163" ht="14.1" hidden="1" customHeight="1"/>
    <row r="164" ht="14.1" hidden="1" customHeight="1"/>
    <row r="165" ht="14.1" hidden="1" customHeight="1"/>
    <row r="166" ht="14.1" hidden="1" customHeight="1"/>
    <row r="167" ht="14.1" hidden="1" customHeight="1"/>
    <row r="168" ht="14.1" hidden="1" customHeight="1"/>
    <row r="169" ht="14.1" hidden="1" customHeight="1"/>
    <row r="170" ht="14.1" hidden="1" customHeight="1"/>
    <row r="171" ht="14.1" hidden="1" customHeight="1"/>
    <row r="172" ht="14.1" hidden="1" customHeight="1"/>
    <row r="173" ht="14.1" hidden="1" customHeight="1"/>
    <row r="174" ht="14.1" hidden="1" customHeight="1"/>
    <row r="175" ht="14.1" hidden="1" customHeight="1"/>
    <row r="176" ht="14.1" hidden="1" customHeight="1"/>
    <row r="177" ht="14.1" hidden="1" customHeight="1"/>
    <row r="178" ht="14.1" hidden="1" customHeight="1"/>
    <row r="179" ht="14.1" hidden="1" customHeight="1"/>
    <row r="180" ht="14.1" hidden="1" customHeight="1"/>
    <row r="181" ht="14.1" hidden="1" customHeight="1"/>
    <row r="182" ht="14.1" hidden="1" customHeight="1"/>
    <row r="183" ht="14.1" hidden="1" customHeight="1"/>
    <row r="184" ht="14.1" hidden="1" customHeight="1"/>
    <row r="185" ht="14.1" hidden="1" customHeight="1"/>
    <row r="186" ht="14.1" hidden="1" customHeight="1"/>
    <row r="187" ht="14.1" hidden="1" customHeight="1"/>
    <row r="188" ht="14.1" hidden="1" customHeight="1"/>
    <row r="189" ht="14.1" hidden="1" customHeight="1"/>
    <row r="190" ht="14.1" hidden="1" customHeight="1"/>
    <row r="191" ht="14.1" hidden="1" customHeight="1"/>
    <row r="192" ht="14.1" hidden="1" customHeight="1"/>
    <row r="193" ht="14.1" hidden="1" customHeight="1"/>
    <row r="194" ht="14.1" hidden="1" customHeight="1"/>
    <row r="195" ht="14.1" hidden="1" customHeight="1"/>
    <row r="196" ht="14.1" hidden="1" customHeight="1"/>
    <row r="197" ht="14.1" hidden="1" customHeight="1"/>
    <row r="198" ht="14.1" hidden="1" customHeight="1"/>
    <row r="199" ht="14.1" hidden="1" customHeight="1"/>
    <row r="200" ht="14.1" hidden="1" customHeight="1"/>
    <row r="201" ht="14.1" hidden="1" customHeight="1"/>
    <row r="202" ht="14.1" hidden="1" customHeight="1"/>
    <row r="203" ht="14.1" hidden="1" customHeight="1"/>
    <row r="204" ht="14.1" hidden="1" customHeight="1"/>
    <row r="205" ht="14.1" hidden="1" customHeight="1"/>
    <row r="206" ht="14.1" hidden="1" customHeight="1"/>
    <row r="207" ht="14.1" hidden="1" customHeight="1"/>
    <row r="208" ht="14.1" hidden="1" customHeight="1"/>
    <row r="209" ht="14.1" hidden="1" customHeight="1"/>
    <row r="210" ht="14.1" hidden="1" customHeight="1"/>
    <row r="211" ht="14.1" hidden="1" customHeight="1"/>
    <row r="212" ht="14.1" hidden="1" customHeight="1"/>
    <row r="213" ht="14.1" hidden="1" customHeight="1"/>
    <row r="214" ht="14.1" hidden="1" customHeight="1"/>
    <row r="215" ht="14.1" hidden="1" customHeight="1"/>
    <row r="216" ht="14.1" hidden="1" customHeight="1"/>
    <row r="217" ht="14.1" hidden="1" customHeight="1"/>
    <row r="218" ht="14.1" hidden="1" customHeight="1"/>
    <row r="219" ht="14.1" hidden="1" customHeight="1"/>
    <row r="220" ht="14.1" hidden="1" customHeight="1"/>
    <row r="221" ht="14.1" hidden="1" customHeight="1"/>
    <row r="222" ht="14.1" hidden="1" customHeight="1"/>
    <row r="223" ht="14.1" hidden="1" customHeight="1"/>
    <row r="224" ht="14.1" hidden="1" customHeight="1"/>
    <row r="225" ht="14.1" hidden="1" customHeight="1"/>
    <row r="226" ht="14.1" hidden="1" customHeight="1"/>
    <row r="227" ht="14.1" hidden="1" customHeight="1"/>
    <row r="228" ht="14.1" hidden="1" customHeight="1"/>
    <row r="229" ht="14.1" hidden="1" customHeight="1"/>
    <row r="230" ht="14.1" hidden="1" customHeight="1"/>
    <row r="231" ht="14.1" hidden="1" customHeight="1"/>
    <row r="232" ht="14.1" hidden="1" customHeight="1"/>
    <row r="233" ht="14.1" hidden="1" customHeight="1"/>
    <row r="234" ht="14.1" hidden="1" customHeight="1"/>
    <row r="235" ht="14.1" hidden="1" customHeight="1"/>
    <row r="236" ht="14.1" hidden="1" customHeight="1"/>
    <row r="237" ht="14.1" hidden="1" customHeight="1"/>
    <row r="238" ht="14.1" hidden="1" customHeight="1"/>
    <row r="239" ht="14.1" hidden="1" customHeight="1"/>
    <row r="240" ht="14.1" hidden="1" customHeight="1"/>
    <row r="241" ht="14.1" hidden="1" customHeight="1"/>
    <row r="242" ht="14.1" hidden="1" customHeight="1"/>
    <row r="243" ht="14.1" hidden="1" customHeight="1"/>
    <row r="244" ht="14.1" hidden="1" customHeight="1"/>
    <row r="245" ht="14.1" hidden="1" customHeight="1"/>
    <row r="246" ht="14.1" hidden="1" customHeight="1"/>
    <row r="247" ht="14.1" hidden="1" customHeight="1"/>
    <row r="248" ht="14.1" hidden="1" customHeight="1"/>
    <row r="249" ht="14.1" hidden="1" customHeight="1"/>
    <row r="250" ht="14.1" hidden="1" customHeight="1"/>
    <row r="251" ht="14.1" hidden="1" customHeight="1"/>
    <row r="252" ht="14.1" hidden="1" customHeight="1"/>
    <row r="253" ht="14.1" hidden="1" customHeight="1"/>
    <row r="254" ht="14.1" hidden="1" customHeight="1"/>
    <row r="255" ht="14.1" hidden="1" customHeight="1"/>
    <row r="256" ht="14.1" hidden="1" customHeight="1"/>
    <row r="257" ht="14.1" hidden="1" customHeight="1"/>
    <row r="258" ht="14.1" hidden="1" customHeight="1"/>
    <row r="259" ht="14.1" hidden="1" customHeight="1"/>
    <row r="260" ht="14.1" hidden="1" customHeight="1"/>
    <row r="261" ht="14.1" hidden="1" customHeight="1"/>
    <row r="262" ht="14.1" hidden="1" customHeight="1"/>
    <row r="263" ht="14.1" hidden="1" customHeight="1"/>
    <row r="264" ht="14.1" hidden="1" customHeight="1"/>
    <row r="265" ht="14.1" hidden="1" customHeight="1"/>
    <row r="266" ht="14.1" hidden="1" customHeight="1"/>
    <row r="267" ht="14.1" hidden="1" customHeight="1"/>
    <row r="268" ht="14.1" hidden="1" customHeight="1"/>
    <row r="269" ht="14.1" hidden="1" customHeight="1"/>
    <row r="270" ht="14.1" hidden="1" customHeight="1"/>
    <row r="271" ht="14.1" hidden="1" customHeight="1"/>
    <row r="272" ht="14.1" hidden="1" customHeight="1"/>
    <row r="273" ht="14.1" hidden="1" customHeight="1"/>
    <row r="274" ht="14.1" hidden="1" customHeight="1"/>
    <row r="275" ht="14.1" hidden="1" customHeight="1"/>
    <row r="276" ht="14.1" hidden="1" customHeight="1"/>
    <row r="277" ht="14.1" hidden="1" customHeight="1"/>
    <row r="278" ht="14.1" hidden="1" customHeight="1"/>
    <row r="279" ht="14.1" hidden="1" customHeight="1"/>
    <row r="280" ht="14.1" hidden="1" customHeight="1"/>
    <row r="281" ht="14.1" hidden="1" customHeight="1"/>
    <row r="282" ht="14.1" hidden="1" customHeight="1"/>
    <row r="283" ht="14.1" hidden="1" customHeight="1"/>
    <row r="284" ht="14.1" hidden="1" customHeight="1"/>
    <row r="285" ht="14.1" hidden="1" customHeight="1"/>
    <row r="286" ht="14.1" hidden="1" customHeight="1"/>
    <row r="287" ht="14.1" hidden="1" customHeight="1"/>
    <row r="288" ht="14.1" hidden="1" customHeight="1"/>
    <row r="289" ht="14.1" hidden="1" customHeight="1"/>
    <row r="290" ht="14.1" hidden="1" customHeight="1"/>
    <row r="291" ht="14.1" hidden="1" customHeight="1"/>
    <row r="292" ht="14.1" hidden="1" customHeight="1"/>
    <row r="293" ht="14.1" hidden="1" customHeight="1"/>
    <row r="294" ht="14.1" hidden="1" customHeight="1"/>
    <row r="295" ht="14.1" hidden="1" customHeight="1"/>
    <row r="296" ht="14.1" hidden="1" customHeight="1"/>
    <row r="297" ht="14.1" hidden="1" customHeight="1"/>
    <row r="298" ht="14.1" hidden="1" customHeight="1"/>
    <row r="299" ht="14.1" hidden="1" customHeight="1"/>
    <row r="300" ht="14.1" hidden="1" customHeight="1"/>
    <row r="301" ht="14.1" hidden="1" customHeight="1"/>
    <row r="302" ht="14.1" hidden="1" customHeight="1"/>
    <row r="303" ht="14.1" hidden="1" customHeight="1"/>
    <row r="304" ht="14.1" hidden="1" customHeight="1"/>
    <row r="305" ht="14.1" hidden="1" customHeight="1"/>
    <row r="306" ht="14.1" hidden="1" customHeight="1"/>
    <row r="307" ht="14.1" hidden="1" customHeight="1"/>
    <row r="308" ht="14.1" hidden="1" customHeight="1"/>
    <row r="309" ht="14.1" hidden="1" customHeight="1"/>
    <row r="310" ht="14.1" hidden="1" customHeight="1"/>
    <row r="311" ht="14.1" hidden="1" customHeight="1"/>
    <row r="312" ht="14.1" hidden="1" customHeight="1"/>
    <row r="313" ht="14.1" hidden="1" customHeight="1"/>
    <row r="314" ht="14.1" hidden="1" customHeight="1"/>
    <row r="315" ht="14.1" hidden="1" customHeight="1"/>
    <row r="316" ht="14.1" hidden="1" customHeight="1"/>
    <row r="317" ht="14.1" hidden="1" customHeight="1"/>
    <row r="318" ht="14.1" hidden="1" customHeight="1"/>
    <row r="319" ht="14.1" hidden="1" customHeight="1"/>
    <row r="320" ht="14.1" hidden="1" customHeight="1"/>
    <row r="321" ht="14.1" hidden="1" customHeight="1"/>
    <row r="322" ht="14.1" hidden="1" customHeight="1"/>
    <row r="323" ht="14.1" hidden="1" customHeight="1"/>
    <row r="324" ht="14.1" hidden="1" customHeight="1"/>
    <row r="325" ht="14.1" hidden="1" customHeight="1"/>
    <row r="326" ht="14.1" hidden="1" customHeight="1"/>
    <row r="327" ht="14.1" hidden="1" customHeight="1"/>
    <row r="328" ht="14.1" hidden="1" customHeight="1"/>
    <row r="329" ht="14.1" hidden="1" customHeight="1"/>
    <row r="330" ht="14.1" hidden="1" customHeight="1"/>
    <row r="331" ht="14.1" hidden="1" customHeight="1"/>
    <row r="332" ht="14.1" hidden="1" customHeight="1"/>
    <row r="333" ht="14.1" hidden="1" customHeight="1"/>
    <row r="334" ht="14.1" hidden="1" customHeight="1"/>
    <row r="335" ht="14.1" hidden="1" customHeight="1"/>
    <row r="336" ht="14.1" hidden="1" customHeight="1"/>
    <row r="337" ht="14.1" hidden="1" customHeight="1"/>
    <row r="338" ht="14.1" hidden="1" customHeight="1"/>
    <row r="339" ht="14.1" hidden="1" customHeight="1"/>
    <row r="340" ht="14.1" hidden="1" customHeight="1"/>
    <row r="341" ht="14.1" hidden="1" customHeight="1"/>
    <row r="342" ht="14.1" hidden="1" customHeight="1"/>
    <row r="343" ht="14.1" hidden="1" customHeight="1"/>
    <row r="344" ht="14.1" hidden="1" customHeight="1"/>
    <row r="345" ht="14.1" hidden="1" customHeight="1"/>
    <row r="346" ht="14.1" hidden="1" customHeight="1"/>
    <row r="347" ht="14.1" hidden="1" customHeight="1"/>
    <row r="348" ht="14.1" hidden="1" customHeight="1"/>
    <row r="349" ht="14.1" hidden="1" customHeight="1"/>
    <row r="350" ht="14.1" hidden="1" customHeight="1"/>
    <row r="351" ht="14.1" hidden="1" customHeight="1"/>
    <row r="352" ht="14.1" hidden="1" customHeight="1"/>
    <row r="353" ht="14.1" hidden="1" customHeight="1"/>
    <row r="354" ht="14.1" hidden="1" customHeight="1"/>
    <row r="355" ht="14.1" hidden="1" customHeight="1"/>
    <row r="356" ht="14.1" hidden="1" customHeight="1"/>
    <row r="357" ht="14.1" hidden="1" customHeight="1"/>
    <row r="358" ht="14.1" hidden="1" customHeight="1"/>
    <row r="359" ht="14.1" hidden="1" customHeight="1"/>
    <row r="360" ht="14.1" hidden="1" customHeight="1"/>
    <row r="361" ht="14.1" hidden="1" customHeight="1"/>
    <row r="362" ht="14.1" hidden="1" customHeight="1"/>
    <row r="363" ht="14.1" hidden="1" customHeight="1"/>
    <row r="364" ht="14.1" hidden="1" customHeight="1"/>
    <row r="365" ht="14.1" hidden="1" customHeight="1"/>
    <row r="366" ht="14.1" hidden="1" customHeight="1"/>
    <row r="367" ht="14.1" hidden="1" customHeight="1"/>
    <row r="368" ht="14.1" hidden="1" customHeight="1"/>
    <row r="369" ht="14.1" hidden="1" customHeight="1"/>
    <row r="370" ht="14.1" hidden="1" customHeight="1"/>
    <row r="371" ht="14.1" hidden="1" customHeight="1"/>
  </sheetData>
  <phoneticPr fontId="7" type="noConversion"/>
  <pageMargins left="0.7" right="0.7" top="0.75" bottom="0.75" header="0.3" footer="0.3"/>
  <pageSetup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34E5-DBD1-439D-865E-E2C72EE80640}">
  <dimension ref="A1:F61"/>
  <sheetViews>
    <sheetView tabSelected="1" workbookViewId="0">
      <selection activeCell="I12" sqref="I12"/>
    </sheetView>
  </sheetViews>
  <sheetFormatPr defaultColWidth="8.875" defaultRowHeight="15"/>
  <cols>
    <col min="1" max="1" width="52" customWidth="1"/>
    <col min="2" max="3" width="15.5" customWidth="1"/>
    <col min="5" max="5" width="18" customWidth="1"/>
    <col min="6" max="6" width="46.5" customWidth="1"/>
  </cols>
  <sheetData>
    <row r="1" spans="1:6">
      <c r="A1" t="s">
        <v>473</v>
      </c>
      <c r="B1" t="s">
        <v>474</v>
      </c>
      <c r="C1" s="13" t="s">
        <v>475</v>
      </c>
      <c r="E1" s="56" t="s">
        <v>474</v>
      </c>
      <c r="F1" s="56" t="s">
        <v>476</v>
      </c>
    </row>
    <row r="2" spans="1:6">
      <c r="A2" s="27" t="s">
        <v>477</v>
      </c>
      <c r="B2" t="s">
        <v>478</v>
      </c>
      <c r="E2" s="28" t="s">
        <v>478</v>
      </c>
      <c r="F2" s="29" t="s">
        <v>479</v>
      </c>
    </row>
    <row r="3" spans="1:6">
      <c r="A3" s="27" t="s">
        <v>480</v>
      </c>
      <c r="B3" t="s">
        <v>481</v>
      </c>
      <c r="E3" s="28" t="s">
        <v>482</v>
      </c>
      <c r="F3" s="29" t="s">
        <v>483</v>
      </c>
    </row>
    <row r="4" spans="1:6">
      <c r="A4" s="27" t="s">
        <v>484</v>
      </c>
      <c r="B4" t="s">
        <v>478</v>
      </c>
      <c r="C4" s="13"/>
      <c r="E4" s="28" t="s">
        <v>481</v>
      </c>
      <c r="F4" s="29" t="s">
        <v>485</v>
      </c>
    </row>
    <row r="5" spans="1:6">
      <c r="A5" s="27" t="s">
        <v>486</v>
      </c>
      <c r="B5" t="s">
        <v>478</v>
      </c>
      <c r="C5" s="13" t="s">
        <v>487</v>
      </c>
      <c r="E5" s="28" t="s">
        <v>488</v>
      </c>
      <c r="F5" s="29" t="s">
        <v>489</v>
      </c>
    </row>
    <row r="6" spans="1:6">
      <c r="A6" s="27" t="s">
        <v>490</v>
      </c>
      <c r="B6" t="s">
        <v>478</v>
      </c>
      <c r="C6" s="13" t="s">
        <v>487</v>
      </c>
      <c r="E6" s="28" t="s">
        <v>491</v>
      </c>
      <c r="F6" s="29" t="s">
        <v>492</v>
      </c>
    </row>
    <row r="7" spans="1:6">
      <c r="A7" s="27" t="s">
        <v>493</v>
      </c>
      <c r="B7" t="s">
        <v>482</v>
      </c>
      <c r="C7" s="13" t="s">
        <v>487</v>
      </c>
    </row>
    <row r="8" spans="1:6">
      <c r="A8" s="27" t="s">
        <v>494</v>
      </c>
      <c r="B8" t="s">
        <v>491</v>
      </c>
    </row>
    <row r="9" spans="1:6">
      <c r="A9" s="27" t="s">
        <v>495</v>
      </c>
      <c r="B9" t="s">
        <v>482</v>
      </c>
    </row>
    <row r="10" spans="1:6">
      <c r="A10" s="27" t="s">
        <v>496</v>
      </c>
      <c r="B10" t="s">
        <v>482</v>
      </c>
    </row>
    <row r="11" spans="1:6">
      <c r="A11" s="27" t="s">
        <v>497</v>
      </c>
      <c r="B11" t="s">
        <v>482</v>
      </c>
    </row>
    <row r="12" spans="1:6">
      <c r="A12" s="27" t="s">
        <v>498</v>
      </c>
      <c r="B12" t="s">
        <v>482</v>
      </c>
    </row>
    <row r="13" spans="1:6">
      <c r="A13" s="27" t="s">
        <v>499</v>
      </c>
      <c r="B13" t="s">
        <v>482</v>
      </c>
    </row>
    <row r="14" spans="1:6">
      <c r="A14" s="27" t="s">
        <v>500</v>
      </c>
      <c r="B14" t="s">
        <v>482</v>
      </c>
    </row>
    <row r="15" spans="1:6">
      <c r="A15" s="27" t="s">
        <v>501</v>
      </c>
      <c r="B15" t="s">
        <v>491</v>
      </c>
    </row>
    <row r="16" spans="1:6">
      <c r="A16" s="27" t="s">
        <v>502</v>
      </c>
      <c r="B16" t="s">
        <v>488</v>
      </c>
    </row>
    <row r="17" spans="1:2">
      <c r="A17" s="27" t="s">
        <v>503</v>
      </c>
      <c r="B17" t="s">
        <v>488</v>
      </c>
    </row>
    <row r="18" spans="1:2">
      <c r="A18" s="27" t="s">
        <v>504</v>
      </c>
      <c r="B18" t="s">
        <v>478</v>
      </c>
    </row>
    <row r="19" spans="1:2">
      <c r="A19" s="27" t="s">
        <v>505</v>
      </c>
      <c r="B19" t="s">
        <v>482</v>
      </c>
    </row>
    <row r="20" spans="1:2">
      <c r="A20" s="27" t="s">
        <v>506</v>
      </c>
      <c r="B20" t="s">
        <v>491</v>
      </c>
    </row>
    <row r="21" spans="1:2">
      <c r="A21" s="27" t="s">
        <v>507</v>
      </c>
      <c r="B21" t="s">
        <v>491</v>
      </c>
    </row>
    <row r="22" spans="1:2">
      <c r="A22" s="27" t="s">
        <v>508</v>
      </c>
      <c r="B22" t="s">
        <v>491</v>
      </c>
    </row>
    <row r="23" spans="1:2">
      <c r="A23" s="27" t="s">
        <v>509</v>
      </c>
      <c r="B23" t="s">
        <v>488</v>
      </c>
    </row>
    <row r="24" spans="1:2">
      <c r="A24" s="27" t="s">
        <v>510</v>
      </c>
      <c r="B24" t="s">
        <v>482</v>
      </c>
    </row>
    <row r="25" spans="1:2">
      <c r="A25" s="27" t="s">
        <v>511</v>
      </c>
      <c r="B25" t="s">
        <v>482</v>
      </c>
    </row>
    <row r="26" spans="1:2">
      <c r="A26" s="27" t="s">
        <v>512</v>
      </c>
      <c r="B26" t="s">
        <v>482</v>
      </c>
    </row>
    <row r="27" spans="1:2">
      <c r="A27" s="27" t="s">
        <v>513</v>
      </c>
      <c r="B27" t="s">
        <v>482</v>
      </c>
    </row>
    <row r="28" spans="1:2">
      <c r="A28" s="27" t="s">
        <v>514</v>
      </c>
      <c r="B28" t="s">
        <v>482</v>
      </c>
    </row>
    <row r="29" spans="1:2">
      <c r="A29" s="27" t="s">
        <v>515</v>
      </c>
      <c r="B29" t="s">
        <v>482</v>
      </c>
    </row>
    <row r="30" spans="1:2">
      <c r="A30" s="27" t="s">
        <v>516</v>
      </c>
      <c r="B30" t="s">
        <v>482</v>
      </c>
    </row>
    <row r="31" spans="1:2">
      <c r="A31" s="27" t="s">
        <v>517</v>
      </c>
      <c r="B31" t="s">
        <v>482</v>
      </c>
    </row>
    <row r="32" spans="1:2">
      <c r="A32" s="27" t="s">
        <v>518</v>
      </c>
      <c r="B32" t="s">
        <v>481</v>
      </c>
    </row>
    <row r="33" spans="1:3">
      <c r="A33" s="27" t="s">
        <v>519</v>
      </c>
      <c r="B33" t="s">
        <v>491</v>
      </c>
    </row>
    <row r="34" spans="1:3">
      <c r="A34" s="27" t="s">
        <v>520</v>
      </c>
      <c r="B34" t="s">
        <v>478</v>
      </c>
    </row>
    <row r="35" spans="1:3">
      <c r="A35" s="27" t="s">
        <v>521</v>
      </c>
      <c r="B35" t="s">
        <v>478</v>
      </c>
    </row>
    <row r="36" spans="1:3">
      <c r="A36" s="27" t="s">
        <v>522</v>
      </c>
      <c r="B36" t="s">
        <v>478</v>
      </c>
    </row>
    <row r="37" spans="1:3">
      <c r="A37" s="27" t="s">
        <v>523</v>
      </c>
      <c r="B37" t="s">
        <v>478</v>
      </c>
    </row>
    <row r="38" spans="1:3">
      <c r="A38" s="27" t="s">
        <v>524</v>
      </c>
      <c r="B38" t="s">
        <v>481</v>
      </c>
    </row>
    <row r="39" spans="1:3">
      <c r="A39" s="27" t="s">
        <v>525</v>
      </c>
      <c r="B39" t="s">
        <v>478</v>
      </c>
      <c r="C39" s="13" t="s">
        <v>487</v>
      </c>
    </row>
    <row r="40" spans="1:3">
      <c r="A40" s="27" t="s">
        <v>526</v>
      </c>
      <c r="B40" t="s">
        <v>478</v>
      </c>
      <c r="C40" s="13" t="s">
        <v>487</v>
      </c>
    </row>
    <row r="41" spans="1:3">
      <c r="A41" s="27" t="s">
        <v>527</v>
      </c>
      <c r="B41" t="s">
        <v>488</v>
      </c>
      <c r="C41" s="13" t="s">
        <v>487</v>
      </c>
    </row>
    <row r="42" spans="1:3">
      <c r="A42" s="27" t="s">
        <v>528</v>
      </c>
      <c r="B42" t="s">
        <v>478</v>
      </c>
    </row>
    <row r="43" spans="1:3">
      <c r="A43" s="27" t="s">
        <v>529</v>
      </c>
      <c r="B43" t="s">
        <v>478</v>
      </c>
    </row>
    <row r="44" spans="1:3">
      <c r="A44" s="27" t="s">
        <v>530</v>
      </c>
      <c r="B44" t="s">
        <v>488</v>
      </c>
    </row>
    <row r="45" spans="1:3">
      <c r="A45" s="27" t="s">
        <v>531</v>
      </c>
      <c r="B45" t="s">
        <v>478</v>
      </c>
    </row>
    <row r="46" spans="1:3">
      <c r="A46" s="27" t="s">
        <v>532</v>
      </c>
      <c r="B46" t="s">
        <v>488</v>
      </c>
    </row>
    <row r="47" spans="1:3">
      <c r="A47" s="27" t="s">
        <v>533</v>
      </c>
      <c r="B47" t="s">
        <v>488</v>
      </c>
    </row>
    <row r="48" spans="1:3">
      <c r="A48" s="27" t="s">
        <v>534</v>
      </c>
      <c r="B48" t="s">
        <v>488</v>
      </c>
    </row>
    <row r="49" spans="1:3">
      <c r="A49" s="27" t="s">
        <v>535</v>
      </c>
      <c r="B49" t="s">
        <v>488</v>
      </c>
    </row>
    <row r="50" spans="1:3">
      <c r="A50" s="27" t="s">
        <v>536</v>
      </c>
      <c r="B50" t="s">
        <v>488</v>
      </c>
    </row>
    <row r="51" spans="1:3">
      <c r="A51" s="27" t="s">
        <v>537</v>
      </c>
      <c r="B51" t="s">
        <v>488</v>
      </c>
      <c r="C51" s="13" t="s">
        <v>487</v>
      </c>
    </row>
    <row r="52" spans="1:3">
      <c r="A52" s="27" t="s">
        <v>538</v>
      </c>
      <c r="B52" t="s">
        <v>488</v>
      </c>
      <c r="C52" s="13" t="s">
        <v>487</v>
      </c>
    </row>
    <row r="53" spans="1:3">
      <c r="A53" s="27" t="s">
        <v>539</v>
      </c>
      <c r="B53" t="s">
        <v>488</v>
      </c>
      <c r="C53" s="13" t="s">
        <v>487</v>
      </c>
    </row>
    <row r="54" spans="1:3">
      <c r="A54" s="27" t="s">
        <v>540</v>
      </c>
      <c r="B54" t="s">
        <v>488</v>
      </c>
    </row>
    <row r="55" spans="1:3">
      <c r="A55" s="27" t="s">
        <v>541</v>
      </c>
      <c r="B55" t="s">
        <v>488</v>
      </c>
    </row>
    <row r="56" spans="1:3">
      <c r="A56" s="27" t="s">
        <v>542</v>
      </c>
      <c r="B56" t="s">
        <v>488</v>
      </c>
    </row>
    <row r="57" spans="1:3">
      <c r="A57" s="27" t="s">
        <v>543</v>
      </c>
      <c r="B57" t="s">
        <v>488</v>
      </c>
    </row>
    <row r="58" spans="1:3">
      <c r="A58" s="27" t="s">
        <v>544</v>
      </c>
      <c r="B58" t="s">
        <v>488</v>
      </c>
    </row>
    <row r="59" spans="1:3">
      <c r="A59" s="27" t="s">
        <v>545</v>
      </c>
      <c r="B59" t="s">
        <v>488</v>
      </c>
    </row>
    <row r="60" spans="1:3">
      <c r="A60" s="27" t="s">
        <v>546</v>
      </c>
      <c r="B60" t="s">
        <v>488</v>
      </c>
    </row>
    <row r="61" spans="1:3">
      <c r="A61" s="27" t="s">
        <v>547</v>
      </c>
      <c r="B61" t="s">
        <v>488</v>
      </c>
    </row>
  </sheetData>
  <dataValidations count="1">
    <dataValidation type="list" allowBlank="1" showInputMessage="1" showErrorMessage="1" sqref="B2:B61" xr:uid="{CA1BF79A-B92B-4640-83AA-F387D8DE06D1}">
      <formula1>$E$2:$E$6</formula1>
    </dataValidation>
  </dataValidation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076B4-548E-45A3-814D-2C435D270792}">
  <dimension ref="A1:AM244"/>
  <sheetViews>
    <sheetView showGridLines="0" zoomScale="60" zoomScaleNormal="60" workbookViewId="0">
      <selection activeCell="F17" sqref="F17"/>
    </sheetView>
  </sheetViews>
  <sheetFormatPr defaultColWidth="0" defaultRowHeight="16.5" customHeight="1" zeroHeight="1"/>
  <cols>
    <col min="1" max="1" width="0.5" style="1" customWidth="1"/>
    <col min="2" max="2" width="7" style="3" customWidth="1"/>
    <col min="3" max="3" width="32" style="1" customWidth="1"/>
    <col min="4" max="4" width="31" style="1" customWidth="1"/>
    <col min="5" max="5" width="24.5" style="1" customWidth="1"/>
    <col min="6" max="6" width="27" style="1" customWidth="1"/>
    <col min="7" max="7" width="24.5" style="1" customWidth="1"/>
    <col min="8" max="8" width="36" style="1" customWidth="1"/>
    <col min="9" max="9" width="16.5" style="1" customWidth="1"/>
    <col min="10" max="10" width="14" style="1" customWidth="1"/>
    <col min="11" max="11" width="24" style="1" customWidth="1"/>
    <col min="12" max="12" width="26" style="1" customWidth="1"/>
    <col min="13" max="13" width="51.5" style="1" customWidth="1"/>
    <col min="14" max="14" width="78.5" style="1" customWidth="1"/>
    <col min="15" max="20" width="36.5" style="1" customWidth="1"/>
    <col min="21" max="21" width="29.5" style="1" customWidth="1"/>
    <col min="22" max="22" width="48" style="1" customWidth="1"/>
    <col min="23" max="23" width="48" style="1" hidden="1" customWidth="1"/>
    <col min="24" max="25" width="38" style="1" hidden="1" customWidth="1"/>
    <col min="26" max="26" width="33.5" style="1" hidden="1" customWidth="1"/>
    <col min="27" max="27" width="47.5" style="1" hidden="1" customWidth="1"/>
    <col min="28" max="28" width="38" style="1" hidden="1" customWidth="1"/>
    <col min="29" max="29" width="27.5" style="1" hidden="1" customWidth="1"/>
    <col min="30" max="30" width="21.5" style="1" hidden="1" customWidth="1"/>
    <col min="31" max="31" width="30.5" style="1" hidden="1" customWidth="1"/>
    <col min="32" max="35" width="28" style="1" hidden="1" customWidth="1"/>
    <col min="36" max="36" width="32.5" style="1" hidden="1" customWidth="1"/>
    <col min="37" max="38" width="28" style="1" hidden="1" customWidth="1"/>
    <col min="39" max="39" width="14.5" style="1" hidden="1" customWidth="1"/>
    <col min="40" max="16384" width="8.5" style="1" hidden="1"/>
  </cols>
  <sheetData>
    <row r="1" spans="3:22" ht="14.1"/>
    <row r="2" spans="3:22" ht="14.1"/>
    <row r="3" spans="3:22" ht="14.1"/>
    <row r="4" spans="3:22" ht="15">
      <c r="D4" s="2"/>
      <c r="E4" s="4"/>
    </row>
    <row r="5" spans="3:22" ht="15" thickBot="1">
      <c r="C5" s="5" t="s">
        <v>4</v>
      </c>
      <c r="D5" s="6" t="str">
        <f>Cover!$C$13</f>
        <v>Development and Integration</v>
      </c>
      <c r="E5" s="7"/>
      <c r="F5" s="8"/>
      <c r="G5" s="8"/>
      <c r="H5" s="8"/>
      <c r="I5" s="8"/>
      <c r="J5" s="8"/>
      <c r="K5" s="8"/>
      <c r="L5" s="8"/>
      <c r="M5" s="8"/>
      <c r="N5" s="8"/>
      <c r="O5" s="8"/>
      <c r="P5" s="8"/>
      <c r="Q5" s="8"/>
      <c r="R5" s="8"/>
      <c r="S5" s="8"/>
      <c r="T5" s="8"/>
      <c r="U5" s="8"/>
      <c r="V5" s="8"/>
    </row>
    <row r="6" spans="3:22" ht="14.1">
      <c r="C6" s="9" t="s">
        <v>548</v>
      </c>
      <c r="D6" s="10" t="s">
        <v>549</v>
      </c>
      <c r="E6" s="4"/>
    </row>
    <row r="7" spans="3:22" ht="14.1">
      <c r="C7" s="11"/>
      <c r="D7" s="10"/>
      <c r="E7" s="4"/>
    </row>
    <row r="8" spans="3:22" ht="16.5" customHeight="1"/>
    <row r="9" spans="3:22" ht="16.5" customHeight="1"/>
    <row r="10" spans="3:22" ht="16.5" customHeight="1"/>
    <row r="11" spans="3:22" ht="16.5" customHeight="1"/>
    <row r="12" spans="3:22" ht="16.5" customHeight="1"/>
    <row r="13" spans="3:22" ht="16.5" customHeight="1"/>
    <row r="14" spans="3:22" ht="16.5" customHeight="1"/>
    <row r="15" spans="3:22" ht="16.5" customHeight="1"/>
    <row r="16" spans="3:22"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57a241e-574f-4e9a-be18-41c2f401fd40" xsi:nil="true"/>
    <lcf76f155ced4ddcb4097134ff3c332f xmlns="a576ba93-f961-4041-b7f6-08a51161bfa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F0D84411B315A4DBF2CCE9D43199A69" ma:contentTypeVersion="14" ma:contentTypeDescription="Criar um novo documento." ma:contentTypeScope="" ma:versionID="8e80cdf029c5aaf297803efb6d82bbdd">
  <xsd:schema xmlns:xsd="http://www.w3.org/2001/XMLSchema" xmlns:xs="http://www.w3.org/2001/XMLSchema" xmlns:p="http://schemas.microsoft.com/office/2006/metadata/properties" xmlns:ns2="a576ba93-f961-4041-b7f6-08a51161bfaf" xmlns:ns3="657a241e-574f-4e9a-be18-41c2f401fd40" targetNamespace="http://schemas.microsoft.com/office/2006/metadata/properties" ma:root="true" ma:fieldsID="f7548360e81976f60cb6eeefb8a8288b" ns2:_="" ns3:_="">
    <xsd:import namespace="a576ba93-f961-4041-b7f6-08a51161bfaf"/>
    <xsd:import namespace="657a241e-574f-4e9a-be18-41c2f401fd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76ba93-f961-4041-b7f6-08a51161bf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m" ma:readOnly="false" ma:fieldId="{5cf76f15-5ced-4ddc-b409-7134ff3c332f}" ma:taxonomyMulti="true" ma:sspId="40280147-f4d6-4d99-ac2b-824e30952d9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a241e-574f-4e9a-be18-41c2f401fd40"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16" nillable="true" ma:displayName="Taxonomy Catch All Column" ma:hidden="true" ma:list="{d5faad73-d1d8-4367-94aa-e09eb91d3e72}" ma:internalName="TaxCatchAll" ma:showField="CatchAllData" ma:web="657a241e-574f-4e9a-be18-41c2f401fd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2890DF-E719-49BA-B21C-F9F89F3BC036}"/>
</file>

<file path=customXml/itemProps2.xml><?xml version="1.0" encoding="utf-8"?>
<ds:datastoreItem xmlns:ds="http://schemas.openxmlformats.org/officeDocument/2006/customXml" ds:itemID="{208D3E22-F67E-45AD-A7D1-75F63797FA58}"/>
</file>

<file path=customXml/itemProps3.xml><?xml version="1.0" encoding="utf-8"?>
<ds:datastoreItem xmlns:ds="http://schemas.openxmlformats.org/officeDocument/2006/customXml" ds:itemID="{190FE337-4F62-41AF-AD34-F47FC0B742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Sónia Sampaio</cp:lastModifiedBy>
  <cp:revision/>
  <dcterms:created xsi:type="dcterms:W3CDTF">2020-09-17T08:43:24Z</dcterms:created>
  <dcterms:modified xsi:type="dcterms:W3CDTF">2026-04-27T15:07:57Z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0x0101002F0D84411B315A4DBF2CCE9D43199A69</vt:lpwstr>
  </property>
  <property fmtid="{D5CDD505-2E9C-101B-9397-08002B2CF9AE}" pid="3" name="MediaServiceImageTags">
    <vt:lpwstr/>
  </property>
</Properties>
</file>